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"/>
    </mc:Choice>
  </mc:AlternateContent>
  <bookViews>
    <workbookView xWindow="0" yWindow="0" windowWidth="20496" windowHeight="7152" activeTab="1"/>
  </bookViews>
  <sheets>
    <sheet name="Информация о Чемпионате" sheetId="8" r:id="rId1"/>
    <sheet name="Общая инфраструктура" sheetId="4" r:id="rId2"/>
    <sheet name="Рабочее место конкурсантов" sheetId="1" r:id="rId3"/>
    <sheet name="Расходные материалы" sheetId="5" r:id="rId4"/>
    <sheet name="Лист3" sheetId="11" r:id="rId5"/>
    <sheet name="Личный инструмент участника" sheetId="7" r:id="rId6"/>
    <sheet name="Лист2" sheetId="10" r:id="rId7"/>
    <sheet name="Лист1" sheetId="9" r:id="rId8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0" i="4" l="1"/>
  <c r="G99" i="4"/>
  <c r="A5" i="7" l="1"/>
  <c r="A3" i="7"/>
  <c r="C14" i="5"/>
  <c r="C13" i="5"/>
  <c r="C12" i="5"/>
  <c r="G10" i="5"/>
  <c r="E10" i="5"/>
  <c r="C10" i="5"/>
  <c r="C9" i="5"/>
  <c r="D8" i="5"/>
  <c r="C7" i="5"/>
  <c r="A5" i="5"/>
  <c r="A3" i="5"/>
  <c r="C14" i="1"/>
  <c r="C13" i="1"/>
  <c r="C12" i="1"/>
  <c r="G10" i="1"/>
  <c r="E10" i="1"/>
  <c r="C10" i="1"/>
  <c r="C9" i="1"/>
  <c r="D8" i="1"/>
  <c r="C7" i="1"/>
  <c r="A5" i="1"/>
  <c r="A3" i="1"/>
  <c r="A3" i="4"/>
  <c r="A5" i="4"/>
  <c r="D8" i="4"/>
  <c r="C7" i="4"/>
  <c r="G10" i="4"/>
  <c r="E10" i="4"/>
  <c r="C10" i="4"/>
  <c r="C13" i="4"/>
  <c r="C14" i="4"/>
  <c r="C9" i="4"/>
  <c r="G98" i="4" l="1"/>
  <c r="G101" i="4"/>
  <c r="G102" i="4"/>
  <c r="G103" i="4"/>
  <c r="G106" i="4"/>
  <c r="G110" i="4"/>
  <c r="G109" i="4"/>
  <c r="G54" i="1"/>
  <c r="G55" i="1"/>
</calcChain>
</file>

<file path=xl/sharedStrings.xml><?xml version="1.0" encoding="utf-8"?>
<sst xmlns="http://schemas.openxmlformats.org/spreadsheetml/2006/main" count="710" uniqueCount="273">
  <si>
    <t>шт</t>
  </si>
  <si>
    <t>Перчатки</t>
  </si>
  <si>
    <t>Охрана труда</t>
  </si>
  <si>
    <t>Огнетушитель</t>
  </si>
  <si>
    <t>Аптечка</t>
  </si>
  <si>
    <t>Итоговое количество</t>
  </si>
  <si>
    <t>Единица измерения</t>
  </si>
  <si>
    <t>Количество</t>
  </si>
  <si>
    <t>Вид</t>
  </si>
  <si>
    <t>Краткие (рамочные) технические характеристики</t>
  </si>
  <si>
    <t xml:space="preserve">Наименование </t>
  </si>
  <si>
    <t>№</t>
  </si>
  <si>
    <t>Охрана труда и техника безопасности</t>
  </si>
  <si>
    <t>Мебель</t>
  </si>
  <si>
    <t>Офисный стол</t>
  </si>
  <si>
    <t>Расходные материалы</t>
  </si>
  <si>
    <t>Оборудование IT</t>
  </si>
  <si>
    <t>Ноутбук</t>
  </si>
  <si>
    <t xml:space="preserve">Интернет : Подключение  ноутбуков к беспроводному интернету (с возможностью подключения к проводному интернету) 	</t>
  </si>
  <si>
    <t xml:space="preserve">Требования к обеспечению зоны (коммуникации, площадь, сети, количество рабочих мест и др.): </t>
  </si>
  <si>
    <t>ПО</t>
  </si>
  <si>
    <t>Оборудование</t>
  </si>
  <si>
    <t>ПРОЕКТ</t>
  </si>
  <si>
    <t>Рекомендации представителей индустрии (указывается конкретное оборудование)</t>
  </si>
  <si>
    <t>Основная информация о конкурсной площадке:</t>
  </si>
  <si>
    <t>Вешалка</t>
  </si>
  <si>
    <t>Мусорная корзина</t>
  </si>
  <si>
    <t>Рабочее место Конкурсанта (основное оборудование, вспомогательное оборудование, инструмент (по количеству рабочих мест)</t>
  </si>
  <si>
    <t>Рабочее место Конкурсанта (расходные материалы по количеству конкурсантов)</t>
  </si>
  <si>
    <t>Расходные материалы на всех конкурсантов и экспертов</t>
  </si>
  <si>
    <t>Личный инструмент конкурсанта</t>
  </si>
  <si>
    <t xml:space="preserve">Примечание </t>
  </si>
  <si>
    <t>Площадь зоны: не менее 15 кв.м.</t>
  </si>
  <si>
    <t>критически важные характеристики позиции отсутствуют</t>
  </si>
  <si>
    <t>Экран для проектора</t>
  </si>
  <si>
    <t>Площадь зоны: не менее 12 кв.м.</t>
  </si>
  <si>
    <t>Подведение/ отведение ГХВС (при необходимости) : не требуется</t>
  </si>
  <si>
    <t>Подведение сжатого воздуха (при необходимости): не требуется</t>
  </si>
  <si>
    <t xml:space="preserve">Стул </t>
  </si>
  <si>
    <t xml:space="preserve">шт </t>
  </si>
  <si>
    <t>Площадь зоны: не менее 13 кв.м.</t>
  </si>
  <si>
    <t>4 ножки, без подлокотников</t>
  </si>
  <si>
    <t>Компьютер</t>
  </si>
  <si>
    <t>Core i7/ DDR4 2666 mHz 32 GB/ SSD 1Tb/ видеокарта RTX 2070 8GB</t>
  </si>
  <si>
    <t xml:space="preserve">Монитор </t>
  </si>
  <si>
    <t>не менее 24"</t>
  </si>
  <si>
    <t>Мышь для компьютера</t>
  </si>
  <si>
    <t>Клавиатура</t>
  </si>
  <si>
    <t>Сетевой удлинитель (на 5 розеток)</t>
  </si>
  <si>
    <t>Складское помещение НЕ ТРЕБУЕТСЯ</t>
  </si>
  <si>
    <t>Площадь зоны: не менее 2,5 кв.м.</t>
  </si>
  <si>
    <t>Бумага А4</t>
  </si>
  <si>
    <t>Ручка шариковая</t>
  </si>
  <si>
    <t>Степлер со скобами</t>
  </si>
  <si>
    <t>24/6</t>
  </si>
  <si>
    <t>Скрепки канцелярские</t>
  </si>
  <si>
    <t>Файлы А4</t>
  </si>
  <si>
    <t>Маркер черный</t>
  </si>
  <si>
    <t>пачка 500 листов</t>
  </si>
  <si>
    <t>упак</t>
  </si>
  <si>
    <t>Общая зона конкурсной площадки (оборудование, инструмент, мебель)</t>
  </si>
  <si>
    <t>Комната Конкурсантов (оборудование, инструмент, мебель) (по количеству конкурсантов)</t>
  </si>
  <si>
    <t>Комната Экспертов (включая комнату Главного эксперта) (оборудование, инструмент, мебель) (по количеству экспертов)</t>
  </si>
  <si>
    <t xml:space="preserve">Количество конкурсантов (команд): </t>
  </si>
  <si>
    <t xml:space="preserve">Количество рабочих мест: </t>
  </si>
  <si>
    <t>Субъект РФ</t>
  </si>
  <si>
    <t>Компетенция</t>
  </si>
  <si>
    <t>Даты проведения</t>
  </si>
  <si>
    <t>Главный эксперт</t>
  </si>
  <si>
    <t>Телефон ГЭ</t>
  </si>
  <si>
    <t>Технический эксперт</t>
  </si>
  <si>
    <t>Телефон ТЭ</t>
  </si>
  <si>
    <t>Количество конкурсантов (команд)</t>
  </si>
  <si>
    <t>Количество рабочих мест</t>
  </si>
  <si>
    <t>Электронная почта ГЭ</t>
  </si>
  <si>
    <t>Электронная почта ТЭ</t>
  </si>
  <si>
    <t>Базовая организация расположения конкурсной площадки</t>
  </si>
  <si>
    <r>
      <t>Адрес базовой организации:</t>
    </r>
    <r>
      <rPr>
        <b/>
        <sz val="12"/>
        <color rgb="FFFF0000"/>
        <rFont val="Times New Roman"/>
        <family val="1"/>
        <charset val="204"/>
      </rPr>
      <t xml:space="preserve"> </t>
    </r>
  </si>
  <si>
    <t xml:space="preserve">Даты проведения: </t>
  </si>
  <si>
    <t xml:space="preserve">Количество экспертов (в т.ч. с главным экспертом): </t>
  </si>
  <si>
    <t xml:space="preserve">Технический эксперт: </t>
  </si>
  <si>
    <r>
      <t>Главный эксперт:</t>
    </r>
    <r>
      <rPr>
        <b/>
        <sz val="12"/>
        <color rgb="FFFF0000"/>
        <rFont val="Times New Roman"/>
        <family val="1"/>
        <charset val="204"/>
      </rPr>
      <t xml:space="preserve"> </t>
    </r>
  </si>
  <si>
    <t>Субъект Российской Федерации:</t>
  </si>
  <si>
    <r>
      <t>Подведение/ отведение ГХВС (при необходимости):</t>
    </r>
    <r>
      <rPr>
        <sz val="11"/>
        <color theme="1"/>
        <rFont val="Times New Roman"/>
        <family val="1"/>
        <charset val="204"/>
      </rPr>
      <t xml:space="preserve"> не требуется</t>
    </r>
  </si>
  <si>
    <r>
      <t xml:space="preserve">Подведение сжатого воздуха (при необходимости): </t>
    </r>
    <r>
      <rPr>
        <sz val="11"/>
        <color theme="1"/>
        <rFont val="Times New Roman"/>
        <family val="1"/>
        <charset val="204"/>
      </rPr>
      <t>не требуется</t>
    </r>
  </si>
  <si>
    <t>Базовая организация расположения конкурсной площадки:</t>
  </si>
  <si>
    <t>Инфраструктурный лист для оснащения конкурсной площадки</t>
  </si>
  <si>
    <t>по компетенции</t>
  </si>
  <si>
    <t>Наименование этапа Чемпионата</t>
  </si>
  <si>
    <t>Адрес конкурсной площадки</t>
  </si>
  <si>
    <t>Количество экспертов (в т.ч. с ГЭ)</t>
  </si>
  <si>
    <t xml:space="preserve">Аппаратчик химических технологий </t>
  </si>
  <si>
    <t xml:space="preserve">Стол </t>
  </si>
  <si>
    <t xml:space="preserve">Компьютер </t>
  </si>
  <si>
    <t xml:space="preserve">Оборудование </t>
  </si>
  <si>
    <t xml:space="preserve">Мышь </t>
  </si>
  <si>
    <t xml:space="preserve">Флеш карта USB </t>
  </si>
  <si>
    <t>Флеш-накопитель 1 Gb</t>
  </si>
  <si>
    <t>Size - 38x25x2 cm (15,6") CPU i5 8300 / RAM 8 GB DDR4 / HDD 1Tb / nVidia GeForce GTX1050 GPU 4 GB / Win10</t>
  </si>
  <si>
    <t>КОМПАС 3-D  /  Microsoft Visio</t>
  </si>
  <si>
    <t>Для построения и оформления проектной и конструкторской документации в соответствие с требованиями ЕСКД</t>
  </si>
  <si>
    <t>программный комплекс для нефтегазоперерабатывающих и химических производств</t>
  </si>
  <si>
    <t>Компрессор</t>
  </si>
  <si>
    <t>Воздушный электрический, объем 20л, 1,5кВт</t>
  </si>
  <si>
    <t>-</t>
  </si>
  <si>
    <t xml:space="preserve">Инструментальная тележка </t>
  </si>
  <si>
    <t>металическая, двухярусная, открытая</t>
  </si>
  <si>
    <t xml:space="preserve">Инструмент </t>
  </si>
  <si>
    <t>шт (на 1 раб.место)</t>
  </si>
  <si>
    <t>Штангенциркуль</t>
  </si>
  <si>
    <t>Погрешность: 50 мкм. Размер шага: 0,02 мм.                                     Диапазон: 0-150 мм</t>
  </si>
  <si>
    <t xml:space="preserve">Набор ключей </t>
  </si>
  <si>
    <t>Искробезопасный (омедненный) инструмент</t>
  </si>
  <si>
    <t xml:space="preserve">Ведро </t>
  </si>
  <si>
    <t>Знак "Газоопасные работы"</t>
  </si>
  <si>
    <t>Задвижка клиновая</t>
  </si>
  <si>
    <t xml:space="preserve"> Ду50 Ру16 в комплекте с фланцами</t>
  </si>
  <si>
    <t xml:space="preserve">фланец </t>
  </si>
  <si>
    <t>Ду50 Ру16</t>
  </si>
  <si>
    <t xml:space="preserve">отвод </t>
  </si>
  <si>
    <t>Ф57х3 Ст3, Ст20</t>
  </si>
  <si>
    <t xml:space="preserve">тройник </t>
  </si>
  <si>
    <t>Ф57х3  Ст3, Ст20</t>
  </si>
  <si>
    <t>труба</t>
  </si>
  <si>
    <t xml:space="preserve"> Ф57х3  Ст3, Ст20</t>
  </si>
  <si>
    <t>п\м</t>
  </si>
  <si>
    <t xml:space="preserve">стойка </t>
  </si>
  <si>
    <t>столб квадратный металлический 100х100 мм</t>
  </si>
  <si>
    <t>Наконечник переходник</t>
  </si>
  <si>
    <t xml:space="preserve"> Т-образный  D 8мм</t>
  </si>
  <si>
    <t>Кран шаровый</t>
  </si>
  <si>
    <t>с внутренней резьбой 1/2 дюйма. Резьба ВН-ВН</t>
  </si>
  <si>
    <t>Учебно-лабораторный комплекс "Изучение процесса ректификации"</t>
  </si>
  <si>
    <t xml:space="preserve">Изучение фазовых переходов в сложных растворах при ректификации этилового спирта на насадочной колонне периодического действия                                  </t>
  </si>
  <si>
    <t xml:space="preserve">Набор ареометров АСП </t>
  </si>
  <si>
    <t>Ареометры для спирта (диапазон 0-40%, 40-70%, 70-100%)</t>
  </si>
  <si>
    <t>шт.</t>
  </si>
  <si>
    <t xml:space="preserve">Принтер </t>
  </si>
  <si>
    <t xml:space="preserve">Сетевой фильтр </t>
  </si>
  <si>
    <t xml:space="preserve">Шланг воздушный резиновый </t>
  </si>
  <si>
    <t>для подсоединения к компрессору комбинированный диаметр 8x16,5 мм</t>
  </si>
  <si>
    <t>м.</t>
  </si>
  <si>
    <t xml:space="preserve">Термометр технический </t>
  </si>
  <si>
    <t>Термометр технический ртутный прямой ТТ П-4 от 0 до +100 С ВЧ 240, НЧ 163, ЦД 1 С</t>
  </si>
  <si>
    <t xml:space="preserve">Компьютерный тренажер </t>
  </si>
  <si>
    <t xml:space="preserve">Ноутбук </t>
  </si>
  <si>
    <t>Изолирующий противогаз</t>
  </si>
  <si>
    <t>шланговый –с сумкой,  длина шланга равна 10 м</t>
  </si>
  <si>
    <t xml:space="preserve">СИЗ </t>
  </si>
  <si>
    <t>ГОСТ 27575-87</t>
  </si>
  <si>
    <t>конкурсант привозит с собой</t>
  </si>
  <si>
    <t xml:space="preserve">Спецобувь </t>
  </si>
  <si>
    <t>ГОСТ Р 12.4.187-97</t>
  </si>
  <si>
    <t xml:space="preserve">Каска защитная </t>
  </si>
  <si>
    <t>ГОСТ ТР ТС 019/2011</t>
  </si>
  <si>
    <t xml:space="preserve">Защитные очки </t>
  </si>
  <si>
    <t>Открытые, бесцветные</t>
  </si>
  <si>
    <t>Перчатки хозяйственные с ПВХ покрытием</t>
  </si>
  <si>
    <t>Защитный костюм</t>
  </si>
  <si>
    <t>Легкий защитный костюм Л-1. ГОСТ 12.4.103</t>
  </si>
  <si>
    <t xml:space="preserve">Маска </t>
  </si>
  <si>
    <t xml:space="preserve">Маска противогазная панорамная </t>
  </si>
  <si>
    <t xml:space="preserve">Калькулятор </t>
  </si>
  <si>
    <t xml:space="preserve">настольный </t>
  </si>
  <si>
    <t xml:space="preserve">канцелярия </t>
  </si>
  <si>
    <t xml:space="preserve">Линейка </t>
  </si>
  <si>
    <t>15 см</t>
  </si>
  <si>
    <t xml:space="preserve">Карандаш </t>
  </si>
  <si>
    <t xml:space="preserve">чернографитный </t>
  </si>
  <si>
    <t xml:space="preserve">Ручка </t>
  </si>
  <si>
    <t xml:space="preserve">шариковая синяя </t>
  </si>
  <si>
    <t>Заглушка поворотная межфланцевая </t>
  </si>
  <si>
    <t>Заглушка поворотная исполнения 1 с условным проходом 100 мм на условное давление 1,6 МПа из стали марки 09Г2С или аналога категории 6</t>
  </si>
  <si>
    <t xml:space="preserve">Прокладки паронитовые  </t>
  </si>
  <si>
    <t>А-50-40 (106х57) Фланцевая. Паронит ПОН-Б</t>
  </si>
  <si>
    <t>Лента-фум</t>
  </si>
  <si>
    <t>12х0.1 мм</t>
  </si>
  <si>
    <t>Шпилька 16х100 мм</t>
  </si>
  <si>
    <t>ГОСТ 22042-76</t>
  </si>
  <si>
    <t xml:space="preserve">Гайка М16 </t>
  </si>
  <si>
    <t>ГОСТ 9064-75</t>
  </si>
  <si>
    <t>Графитовая смазка</t>
  </si>
  <si>
    <t>Смазочный материал для фланцевых соединений</t>
  </si>
  <si>
    <t xml:space="preserve">Лента </t>
  </si>
  <si>
    <t>Лента сигнальная для ограждения, из чередующихся полос красного и белого цветов</t>
  </si>
  <si>
    <t xml:space="preserve">Бытовой распылитель </t>
  </si>
  <si>
    <t xml:space="preserve">Объем 500 мл </t>
  </si>
  <si>
    <t>Жидкое мыло</t>
  </si>
  <si>
    <t>Ёмкостью не менее 200 мл</t>
  </si>
  <si>
    <t>Цилиндры мерные, вместимостью 100 см3</t>
  </si>
  <si>
    <t>ГОСТ 1770-74 Посуда мерная лабораторная стеклянная. Цилиндры, мензурки, колбы, пробирки. Технические условия</t>
  </si>
  <si>
    <t>Стакан химический вместимостью 150  см3</t>
  </si>
  <si>
    <t>ГОСТ 25336-82 Посуда и оборудование лабораторные стеклянные.</t>
  </si>
  <si>
    <t>ГОСТ 9805-84</t>
  </si>
  <si>
    <t xml:space="preserve">Реактив </t>
  </si>
  <si>
    <t>л.</t>
  </si>
  <si>
    <t>Канистра пластиковая</t>
  </si>
  <si>
    <t>10 литров с крышкой</t>
  </si>
  <si>
    <t xml:space="preserve">Перчатки нитриловые </t>
  </si>
  <si>
    <t xml:space="preserve">Перчатки </t>
  </si>
  <si>
    <t>Нитриловые</t>
  </si>
  <si>
    <t xml:space="preserve">Проектор </t>
  </si>
  <si>
    <t>Габаритные размеры (В*Ш*Г)-11*29.4*21.8 см. Технология DLP. Собственное разрешение - 1280х800 Пикс, Формат - 16:9 / 4:3ю Световой поток - 3600 ANSI lm. Контрастность-20000:1.</t>
  </si>
  <si>
    <t>Максимальная диагональ экрана 7.62 м. Особенности покрытия: огнезащитное и антистатическое.Тип установки: настенно-потолочный. </t>
  </si>
  <si>
    <t>Региональный</t>
  </si>
  <si>
    <t>Кемеровская область-Кузбасс</t>
  </si>
  <si>
    <t>ГПОУ Сибирский Политехнический Техникум</t>
  </si>
  <si>
    <t>ул.Павленко 1А</t>
  </si>
  <si>
    <t>Хромова Наталья Викторовна</t>
  </si>
  <si>
    <t>natalyahro@mail.ru</t>
  </si>
  <si>
    <t>8-950-264-8545</t>
  </si>
  <si>
    <t>Контур заземления для электропитания и сети слаботочных подключений (при необходимости) : не требуется</t>
  </si>
  <si>
    <t xml:space="preserve">проводная </t>
  </si>
  <si>
    <t>на 3 розетоки, 1,8 м., 2300 Вт</t>
  </si>
  <si>
    <t xml:space="preserve">платиковое   </t>
  </si>
  <si>
    <t xml:space="preserve">Размер: 300х150 мм. </t>
  </si>
  <si>
    <t xml:space="preserve">Изучение фазовых переходов в сложных растворах при ректификации этилового спирта на колонне периодического действия                                  </t>
  </si>
  <si>
    <t xml:space="preserve">Лабораторная установка «Автоматизация технологических процессов химических производств»
</t>
  </si>
  <si>
    <t>Спецодежда (костюм брючный "Стандарт")</t>
  </si>
  <si>
    <t>Спирт  95%</t>
  </si>
  <si>
    <t>Лабораторная установка «Автоматизация технологических процессов химических производств»</t>
  </si>
  <si>
    <t>Стенд для изучения процессов авторматизации</t>
  </si>
  <si>
    <t>штанга с крючками (не менее 5 крючков)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</si>
  <si>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 </t>
    </r>
    <r>
      <rPr>
        <sz val="11"/>
        <rFont val="Times New Roman"/>
        <family val="1"/>
        <charset val="204"/>
      </rPr>
      <t xml:space="preserve">верхнее искусственное освещение </t>
    </r>
  </si>
  <si>
    <r>
      <t>Электричество:</t>
    </r>
    <r>
      <rPr>
        <sz val="11"/>
        <rFont val="Times New Roman"/>
        <family val="1"/>
        <charset val="204"/>
      </rPr>
      <t xml:space="preserve"> подключения к сети  по (220 Вольт и 380 Вольт)	</t>
    </r>
  </si>
  <si>
    <r>
      <t>Покрытие пола: плитка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 на всю зону</t>
    </r>
  </si>
  <si>
    <r>
      <t>Электричество:</t>
    </r>
    <r>
      <rPr>
        <sz val="11"/>
        <rFont val="Times New Roman"/>
        <family val="1"/>
        <charset val="204"/>
      </rPr>
      <t xml:space="preserve">подключения к сети  по (220 Вольт и 380 Вольт)	</t>
    </r>
  </si>
  <si>
    <r>
      <t xml:space="preserve">Освещение:  верхнее искусственное освещение </t>
    </r>
    <r>
      <rPr>
        <sz val="11"/>
        <rFont val="Times New Roman"/>
        <family val="1"/>
        <charset val="204"/>
      </rPr>
      <t xml:space="preserve"> </t>
    </r>
  </si>
  <si>
    <t xml:space="preserve">Электричество: подключения к сети  по (220 Вольт и 380 Вольт)	</t>
  </si>
  <si>
    <r>
      <t>Освещение:</t>
    </r>
    <r>
      <rPr>
        <sz val="11"/>
        <color rgb="FFFF0000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верхнее искусственное освещение </t>
    </r>
  </si>
  <si>
    <t>штанга с крючками</t>
  </si>
  <si>
    <t xml:space="preserve"> формат печати A4 (210 × 297 мм)</t>
  </si>
  <si>
    <t>Площадь зоны: не менее  кв.м.</t>
  </si>
  <si>
    <r>
      <t xml:space="preserve">Освещение: верхнее искусственное освещение </t>
    </r>
    <r>
      <rPr>
        <sz val="11"/>
        <rFont val="Times New Roman"/>
        <family val="1"/>
        <charset val="204"/>
      </rPr>
      <t xml:space="preserve"> </t>
    </r>
  </si>
  <si>
    <t>Шкаф</t>
  </si>
  <si>
    <t>Размеры: 40*80*180</t>
  </si>
  <si>
    <t>Размеры:160*50*75</t>
  </si>
  <si>
    <t>Размеры 120*50*75</t>
  </si>
  <si>
    <t>Тумба приставная с замком</t>
  </si>
  <si>
    <t>Размеры: 45*40*75</t>
  </si>
  <si>
    <t>Стол компьютерный</t>
  </si>
  <si>
    <t>Мультимедийный комплект</t>
  </si>
  <si>
    <t>Пластиковый со спинкой. Размеры: 430*430*430</t>
  </si>
  <si>
    <t>Деревянный со спинкой. Размеры: 380*380*450</t>
  </si>
  <si>
    <t>Кресло</t>
  </si>
  <si>
    <t>Серое с мягкой обивкой. Размеры:400*460*490
расчитанные на вес не менее 100 кг</t>
  </si>
  <si>
    <t>Мышь</t>
  </si>
  <si>
    <t xml:space="preserve">Оборудование IT </t>
  </si>
  <si>
    <t>Черное с мягкой обивкой.Размеры: 390*470*500</t>
  </si>
  <si>
    <t xml:space="preserve">Стол компьютерный </t>
  </si>
  <si>
    <t>Угловой. Рекомендуемые параметры: (ШхГхВ) 1400х600х750</t>
  </si>
  <si>
    <t>Размеры:500*750*500</t>
  </si>
  <si>
    <t>Критические важные характеристики отсутствуют</t>
  </si>
  <si>
    <t>Шкаф книжный</t>
  </si>
  <si>
    <t>Экран и проектор</t>
  </si>
  <si>
    <t>Стеллаж</t>
  </si>
  <si>
    <t>Угловой. Размеры: (ШхГхВ) 1350х600х750</t>
  </si>
  <si>
    <t>Размеры:(ШхГхВ) 1200х500х750</t>
  </si>
  <si>
    <t>Размеры: (Ш*Г*В) 2000*400*750</t>
  </si>
  <si>
    <t>Размеры:(Ш*Г*В) 2000*400*550</t>
  </si>
  <si>
    <t>25 секций. Размеры:(Ш*Г*В) 1700*300*1700</t>
  </si>
  <si>
    <t>Системные требования: Core i5, oпер память:6 Gb</t>
  </si>
  <si>
    <t xml:space="preserve">Проводная </t>
  </si>
  <si>
    <t>Программный комплекс для нефтегазоперерабатывающих и химических производств</t>
  </si>
  <si>
    <t>Металическая, двухярусная, открытая</t>
  </si>
  <si>
    <t>Пластиковое</t>
  </si>
  <si>
    <t>Критически важные характеристики позиции отсутствуют</t>
  </si>
  <si>
    <r>
      <rPr>
        <sz val="10"/>
        <rFont val="Times New Roman"/>
        <family val="1"/>
        <charset val="204"/>
      </rPr>
      <t>(ШхГхВ) 1400х600х750</t>
    </r>
    <r>
      <rPr>
        <sz val="10"/>
        <color indexed="8"/>
        <rFont val="Times New Roman"/>
        <family val="1"/>
        <charset val="204"/>
      </rPr>
      <t xml:space="preserve">
столеншница не тоньше 25 мм
ламинированная поверхность столешницы</t>
    </r>
  </si>
  <si>
    <t>Синьков Владимир Владимирович</t>
  </si>
  <si>
    <t>sinkov-v@mail.ru</t>
  </si>
  <si>
    <t>8-996-332-1969</t>
  </si>
  <si>
    <t>09.02.2026-13.02.2026</t>
  </si>
  <si>
    <t xml:space="preserve">Компьютерный тренажер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</si>
</sst>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6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theme="0"/>
      <name val="Times New Roman"/>
      <family val="1"/>
      <charset val="204"/>
    </font>
    <font>
      <b/>
      <sz val="16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1"/>
      <color theme="10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6"/>
      <color theme="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4"/>
      <color theme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AEABAB"/>
        <bgColor rgb="FFAEABAB"/>
      </patternFill>
    </fill>
    <fill>
      <patternFill patternType="solid">
        <fgColor theme="0" tint="-0.34998626667073579"/>
        <bgColor rgb="FFFFC000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theme="0"/>
      </patternFill>
    </fill>
    <fill>
      <patternFill patternType="solid">
        <fgColor theme="1" tint="0.249977111117893"/>
        <bgColor rgb="FF3A3838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/>
        <bgColor rgb="FFFFFFFF"/>
      </patternFill>
    </fill>
  </fills>
  <borders count="3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 applyNumberFormat="0" applyFill="0" applyBorder="0" applyAlignment="0" applyProtection="0"/>
  </cellStyleXfs>
  <cellXfs count="176">
    <xf numFmtId="0" fontId="0" fillId="0" borderId="0" xfId="0"/>
    <xf numFmtId="0" fontId="1" fillId="0" borderId="0" xfId="1"/>
    <xf numFmtId="0" fontId="2" fillId="0" borderId="1" xfId="1" applyFont="1" applyBorder="1"/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center" vertical="center"/>
    </xf>
    <xf numFmtId="0" fontId="4" fillId="0" borderId="1" xfId="1" applyFont="1" applyBorder="1"/>
    <xf numFmtId="0" fontId="2" fillId="0" borderId="1" xfId="1" applyFont="1" applyBorder="1" applyAlignment="1">
      <alignment horizontal="left"/>
    </xf>
    <xf numFmtId="0" fontId="2" fillId="0" borderId="2" xfId="1" applyFont="1" applyBorder="1"/>
    <xf numFmtId="0" fontId="2" fillId="0" borderId="2" xfId="1" applyFont="1" applyBorder="1" applyAlignment="1">
      <alignment horizontal="left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6" xfId="1" applyFont="1" applyBorder="1" applyAlignment="1">
      <alignment horizontal="center" vertical="center" wrapText="1"/>
    </xf>
    <xf numFmtId="0" fontId="2" fillId="0" borderId="2" xfId="1" applyFont="1" applyBorder="1" applyAlignment="1">
      <alignment horizontal="center" vertical="center" wrapText="1"/>
    </xf>
    <xf numFmtId="0" fontId="4" fillId="0" borderId="1" xfId="1" applyFont="1" applyBorder="1" applyAlignment="1">
      <alignment vertical="center" wrapText="1"/>
    </xf>
    <xf numFmtId="0" fontId="2" fillId="0" borderId="2" xfId="1" applyFont="1" applyBorder="1" applyAlignment="1">
      <alignment horizontal="left" vertical="center" wrapText="1"/>
    </xf>
    <xf numFmtId="0" fontId="11" fillId="0" borderId="19" xfId="0" applyFont="1" applyBorder="1" applyAlignment="1">
      <alignment vertical="top" wrapText="1"/>
    </xf>
    <xf numFmtId="0" fontId="13" fillId="0" borderId="19" xfId="0" applyFont="1" applyBorder="1" applyAlignment="1">
      <alignment vertical="top" wrapText="1"/>
    </xf>
    <xf numFmtId="0" fontId="12" fillId="0" borderId="1" xfId="1" applyFont="1" applyBorder="1" applyAlignment="1">
      <alignment horizontal="center" vertical="center"/>
    </xf>
    <xf numFmtId="0" fontId="11" fillId="0" borderId="19" xfId="0" applyFont="1" applyBorder="1" applyAlignment="1">
      <alignment horizontal="justify" vertical="top" wrapText="1"/>
    </xf>
    <xf numFmtId="0" fontId="12" fillId="0" borderId="20" xfId="1" applyFont="1" applyBorder="1" applyAlignment="1">
      <alignment horizontal="center" vertical="center" wrapText="1"/>
    </xf>
    <xf numFmtId="0" fontId="2" fillId="0" borderId="5" xfId="1" applyFont="1" applyBorder="1"/>
    <xf numFmtId="0" fontId="2" fillId="0" borderId="18" xfId="1" applyFont="1" applyBorder="1"/>
    <xf numFmtId="0" fontId="2" fillId="0" borderId="15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 wrapText="1"/>
    </xf>
    <xf numFmtId="0" fontId="12" fillId="0" borderId="19" xfId="1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top" wrapText="1"/>
    </xf>
    <xf numFmtId="0" fontId="11" fillId="0" borderId="22" xfId="0" applyFont="1" applyBorder="1" applyAlignment="1">
      <alignment vertical="top" wrapText="1"/>
    </xf>
    <xf numFmtId="0" fontId="12" fillId="0" borderId="2" xfId="1" applyFont="1" applyBorder="1" applyAlignment="1">
      <alignment horizontal="center" vertical="center"/>
    </xf>
    <xf numFmtId="0" fontId="15" fillId="0" borderId="19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0" fontId="12" fillId="0" borderId="1" xfId="1" applyFont="1" applyBorder="1"/>
    <xf numFmtId="0" fontId="13" fillId="0" borderId="19" xfId="0" applyFont="1" applyBorder="1" applyAlignment="1">
      <alignment horizontal="center" vertical="top" wrapText="1"/>
    </xf>
    <xf numFmtId="0" fontId="10" fillId="0" borderId="0" xfId="1" applyFont="1"/>
    <xf numFmtId="0" fontId="13" fillId="0" borderId="22" xfId="0" applyFont="1" applyBorder="1" applyAlignment="1">
      <alignment horizontal="center" vertical="top" wrapText="1"/>
    </xf>
    <xf numFmtId="0" fontId="1" fillId="0" borderId="0" xfId="1"/>
    <xf numFmtId="0" fontId="15" fillId="0" borderId="22" xfId="0" applyFont="1" applyBorder="1" applyAlignment="1">
      <alignment horizontal="left" vertical="top" wrapText="1"/>
    </xf>
    <xf numFmtId="0" fontId="2" fillId="0" borderId="0" xfId="1" applyFont="1"/>
    <xf numFmtId="0" fontId="1" fillId="0" borderId="0" xfId="1" applyBorder="1"/>
    <xf numFmtId="0" fontId="5" fillId="0" borderId="0" xfId="1" applyFont="1" applyFill="1" applyBorder="1" applyAlignment="1">
      <alignment vertical="center" wrapText="1"/>
    </xf>
    <xf numFmtId="0" fontId="13" fillId="0" borderId="19" xfId="0" applyFont="1" applyBorder="1" applyAlignment="1">
      <alignment horizontal="left" vertical="top" wrapText="1"/>
    </xf>
    <xf numFmtId="0" fontId="12" fillId="0" borderId="1" xfId="1" applyFont="1" applyBorder="1" applyAlignment="1">
      <alignment horizontal="left"/>
    </xf>
    <xf numFmtId="0" fontId="19" fillId="0" borderId="0" xfId="0" applyFont="1" applyAlignment="1">
      <alignment wrapText="1"/>
    </xf>
    <xf numFmtId="0" fontId="19" fillId="0" borderId="0" xfId="0" applyFont="1"/>
    <xf numFmtId="0" fontId="19" fillId="0" borderId="19" xfId="0" applyFont="1" applyBorder="1" applyAlignment="1">
      <alignment wrapText="1"/>
    </xf>
    <xf numFmtId="0" fontId="8" fillId="0" borderId="0" xfId="1" applyFont="1" applyFill="1" applyBorder="1" applyAlignment="1"/>
    <xf numFmtId="0" fontId="8" fillId="0" borderId="0" xfId="1" applyFont="1" applyFill="1" applyBorder="1" applyAlignment="1">
      <alignment vertical="center" wrapText="1"/>
    </xf>
    <xf numFmtId="0" fontId="18" fillId="0" borderId="0" xfId="1" applyFont="1" applyFill="1" applyBorder="1" applyAlignment="1">
      <alignment vertical="center" wrapText="1"/>
    </xf>
    <xf numFmtId="0" fontId="1" fillId="0" borderId="0" xfId="1"/>
    <xf numFmtId="0" fontId="19" fillId="0" borderId="19" xfId="0" applyFont="1" applyBorder="1" applyAlignment="1">
      <alignment horizontal="left" wrapText="1"/>
    </xf>
    <xf numFmtId="0" fontId="2" fillId="0" borderId="20" xfId="1" applyFont="1" applyBorder="1" applyAlignment="1">
      <alignment horizontal="left" vertical="center" wrapText="1"/>
    </xf>
    <xf numFmtId="0" fontId="2" fillId="0" borderId="24" xfId="1" applyFont="1" applyBorder="1" applyAlignment="1">
      <alignment horizontal="center" vertical="center" wrapText="1"/>
    </xf>
    <xf numFmtId="0" fontId="2" fillId="0" borderId="19" xfId="1" applyFont="1" applyBorder="1" applyAlignment="1">
      <alignment horizontal="center" vertical="center" wrapText="1"/>
    </xf>
    <xf numFmtId="0" fontId="2" fillId="0" borderId="19" xfId="0" applyFont="1" applyBorder="1" applyAlignment="1">
      <alignment vertical="center" wrapText="1"/>
    </xf>
    <xf numFmtId="0" fontId="11" fillId="0" borderId="19" xfId="0" applyFont="1" applyBorder="1" applyAlignment="1">
      <alignment vertical="center" wrapText="1"/>
    </xf>
    <xf numFmtId="0" fontId="2" fillId="0" borderId="19" xfId="0" applyFont="1" applyFill="1" applyBorder="1" applyAlignment="1">
      <alignment vertical="center" wrapText="1"/>
    </xf>
    <xf numFmtId="0" fontId="2" fillId="0" borderId="19" xfId="1" applyFont="1" applyBorder="1" applyAlignment="1">
      <alignment horizontal="center" vertical="center"/>
    </xf>
    <xf numFmtId="0" fontId="2" fillId="5" borderId="19" xfId="0" applyFont="1" applyFill="1" applyBorder="1" applyAlignment="1">
      <alignment vertical="center" wrapText="1"/>
    </xf>
    <xf numFmtId="0" fontId="2" fillId="9" borderId="19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vertical="center" wrapText="1"/>
    </xf>
    <xf numFmtId="0" fontId="2" fillId="6" borderId="19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vertical="center" wrapText="1"/>
    </xf>
    <xf numFmtId="0" fontId="2" fillId="0" borderId="19" xfId="1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11" fillId="6" borderId="26" xfId="0" applyFont="1" applyFill="1" applyBorder="1" applyAlignment="1">
      <alignment horizontal="left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/>
    </xf>
    <xf numFmtId="0" fontId="11" fillId="0" borderId="26" xfId="0" applyFont="1" applyFill="1" applyBorder="1" applyAlignment="1">
      <alignment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11" fillId="0" borderId="19" xfId="0" applyFont="1" applyBorder="1" applyAlignment="1">
      <alignment horizontal="left" vertical="center" wrapText="1"/>
    </xf>
    <xf numFmtId="0" fontId="11" fillId="0" borderId="26" xfId="0" applyFont="1" applyBorder="1" applyAlignment="1">
      <alignment horizontal="left" vertical="center" wrapText="1"/>
    </xf>
    <xf numFmtId="0" fontId="2" fillId="0" borderId="25" xfId="0" applyFont="1" applyFill="1" applyBorder="1" applyAlignment="1">
      <alignment vertical="center" wrapText="1"/>
    </xf>
    <xf numFmtId="0" fontId="2" fillId="0" borderId="2" xfId="1" applyFont="1" applyBorder="1" applyAlignment="1">
      <alignment horizontal="center" vertical="center"/>
    </xf>
    <xf numFmtId="0" fontId="2" fillId="0" borderId="23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vertical="center" wrapText="1"/>
    </xf>
    <xf numFmtId="0" fontId="2" fillId="0" borderId="15" xfId="1" applyFont="1" applyBorder="1" applyAlignment="1">
      <alignment horizontal="center" vertical="center"/>
    </xf>
    <xf numFmtId="0" fontId="2" fillId="0" borderId="19" xfId="0" applyFont="1" applyFill="1" applyBorder="1" applyAlignment="1">
      <alignment horizontal="left" vertical="center" wrapText="1"/>
    </xf>
    <xf numFmtId="0" fontId="2" fillId="0" borderId="19" xfId="1" applyFont="1" applyBorder="1"/>
    <xf numFmtId="0" fontId="2" fillId="0" borderId="20" xfId="1" applyFont="1" applyBorder="1" applyAlignment="1">
      <alignment horizontal="center" vertical="center" wrapText="1"/>
    </xf>
    <xf numFmtId="0" fontId="2" fillId="0" borderId="18" xfId="1" applyFont="1" applyBorder="1" applyAlignment="1">
      <alignment horizontal="center" vertical="center" wrapText="1"/>
    </xf>
    <xf numFmtId="0" fontId="21" fillId="0" borderId="19" xfId="0" applyFont="1" applyBorder="1" applyAlignment="1">
      <alignment vertical="center" wrapText="1"/>
    </xf>
    <xf numFmtId="0" fontId="2" fillId="0" borderId="5" xfId="1" applyFont="1" applyBorder="1" applyAlignment="1">
      <alignment horizontal="center" vertical="center"/>
    </xf>
    <xf numFmtId="0" fontId="2" fillId="0" borderId="21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9" xfId="0" applyFont="1" applyFill="1" applyBorder="1" applyAlignment="1">
      <alignment vertical="top" wrapText="1"/>
    </xf>
    <xf numFmtId="0" fontId="2" fillId="5" borderId="19" xfId="0" applyFont="1" applyFill="1" applyBorder="1" applyAlignment="1">
      <alignment horizontal="left" vertical="center" wrapText="1"/>
    </xf>
    <xf numFmtId="0" fontId="2" fillId="0" borderId="19" xfId="2" applyFont="1" applyFill="1" applyBorder="1" applyAlignment="1">
      <alignment horizontal="left" vertical="center" wrapText="1"/>
    </xf>
    <xf numFmtId="0" fontId="2" fillId="0" borderId="19" xfId="1" applyFont="1" applyBorder="1" applyAlignment="1">
      <alignment horizontal="left"/>
    </xf>
    <xf numFmtId="0" fontId="20" fillId="0" borderId="19" xfId="1" applyFont="1" applyBorder="1" applyAlignment="1">
      <alignment horizontal="center" vertical="center" wrapText="1"/>
    </xf>
    <xf numFmtId="0" fontId="2" fillId="0" borderId="15" xfId="1" applyFont="1" applyBorder="1" applyAlignment="1">
      <alignment horizontal="left" vertical="center" wrapText="1"/>
    </xf>
    <xf numFmtId="0" fontId="20" fillId="0" borderId="19" xfId="0" applyFont="1" applyBorder="1" applyAlignment="1">
      <alignment vertical="center" wrapText="1"/>
    </xf>
    <xf numFmtId="0" fontId="22" fillId="0" borderId="19" xfId="0" applyFont="1" applyFill="1" applyBorder="1" applyAlignment="1">
      <alignment horizontal="center" vertical="center" wrapText="1"/>
    </xf>
    <xf numFmtId="0" fontId="12" fillId="6" borderId="19" xfId="0" applyFont="1" applyFill="1" applyBorder="1" applyAlignment="1">
      <alignment horizontal="left" vertical="center" wrapText="1"/>
    </xf>
    <xf numFmtId="0" fontId="16" fillId="0" borderId="19" xfId="0" applyFont="1" applyBorder="1" applyAlignment="1">
      <alignment vertical="center" wrapText="1"/>
    </xf>
    <xf numFmtId="0" fontId="2" fillId="6" borderId="26" xfId="0" applyFont="1" applyFill="1" applyBorder="1" applyAlignment="1">
      <alignment horizontal="left" vertical="center" wrapText="1"/>
    </xf>
    <xf numFmtId="0" fontId="12" fillId="0" borderId="27" xfId="0" applyFont="1" applyBorder="1" applyAlignment="1">
      <alignment horizontal="left" vertical="center" wrapText="1"/>
    </xf>
    <xf numFmtId="0" fontId="24" fillId="6" borderId="26" xfId="0" applyFont="1" applyFill="1" applyBorder="1" applyAlignment="1">
      <alignment horizontal="left" vertical="center" wrapText="1"/>
    </xf>
    <xf numFmtId="0" fontId="21" fillId="6" borderId="26" xfId="0" applyFont="1" applyFill="1" applyBorder="1" applyAlignment="1">
      <alignment horizontal="left" vertical="center" wrapText="1"/>
    </xf>
    <xf numFmtId="0" fontId="2" fillId="0" borderId="17" xfId="1" applyFont="1" applyBorder="1" applyAlignment="1">
      <alignment horizontal="center" vertical="center" wrapText="1"/>
    </xf>
    <xf numFmtId="0" fontId="2" fillId="5" borderId="25" xfId="0" applyFont="1" applyFill="1" applyBorder="1" applyAlignment="1">
      <alignment vertical="center" wrapText="1"/>
    </xf>
    <xf numFmtId="0" fontId="2" fillId="0" borderId="28" xfId="0" applyFont="1" applyFill="1" applyBorder="1" applyAlignment="1">
      <alignment vertical="center" wrapText="1"/>
    </xf>
    <xf numFmtId="0" fontId="2" fillId="0" borderId="25" xfId="1" applyFont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2" fillId="0" borderId="25" xfId="0" applyFont="1" applyFill="1" applyBorder="1" applyAlignment="1">
      <alignment horizontal="center" vertical="center" wrapText="1"/>
    </xf>
    <xf numFmtId="0" fontId="23" fillId="0" borderId="19" xfId="0" applyFont="1" applyBorder="1" applyAlignment="1">
      <alignment vertical="center" wrapText="1"/>
    </xf>
    <xf numFmtId="0" fontId="2" fillId="0" borderId="19" xfId="0" applyFont="1" applyFill="1" applyBorder="1" applyAlignment="1">
      <alignment horizontal="justify" vertical="top" wrapText="1"/>
    </xf>
    <xf numFmtId="0" fontId="2" fillId="0" borderId="23" xfId="0" applyFont="1" applyFill="1" applyBorder="1" applyAlignment="1">
      <alignment horizontal="justify" vertical="top" wrapText="1"/>
    </xf>
    <xf numFmtId="0" fontId="25" fillId="0" borderId="23" xfId="0" applyFont="1" applyBorder="1" applyAlignment="1">
      <alignment vertical="center" wrapText="1"/>
    </xf>
    <xf numFmtId="0" fontId="2" fillId="0" borderId="23" xfId="1" applyFont="1" applyBorder="1" applyAlignment="1">
      <alignment horizontal="center" vertical="center"/>
    </xf>
    <xf numFmtId="0" fontId="1" fillId="0" borderId="0" xfId="1"/>
    <xf numFmtId="0" fontId="26" fillId="0" borderId="19" xfId="2" applyFont="1" applyBorder="1" applyAlignment="1">
      <alignment wrapText="1"/>
    </xf>
    <xf numFmtId="0" fontId="1" fillId="0" borderId="0" xfId="1"/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5" xfId="0" applyFont="1" applyBorder="1" applyAlignment="1">
      <alignment vertical="center" wrapText="1"/>
    </xf>
    <xf numFmtId="0" fontId="1" fillId="0" borderId="0" xfId="1"/>
    <xf numFmtId="0" fontId="2" fillId="0" borderId="29" xfId="1" applyFont="1" applyBorder="1" applyAlignment="1">
      <alignment vertical="center" wrapText="1"/>
    </xf>
    <xf numFmtId="0" fontId="2" fillId="0" borderId="30" xfId="1" applyFont="1" applyBorder="1" applyAlignment="1">
      <alignment vertical="center" wrapText="1"/>
    </xf>
    <xf numFmtId="0" fontId="2" fillId="0" borderId="29" xfId="1" applyFont="1" applyBorder="1" applyAlignment="1">
      <alignment horizontal="left" vertical="center" wrapText="1"/>
    </xf>
    <xf numFmtId="0" fontId="2" fillId="0" borderId="30" xfId="1" applyFont="1" applyBorder="1" applyAlignment="1">
      <alignment horizontal="left" vertical="center" wrapText="1"/>
    </xf>
    <xf numFmtId="0" fontId="2" fillId="0" borderId="31" xfId="1" applyFont="1" applyBorder="1" applyAlignment="1">
      <alignment horizontal="left" vertical="center" wrapText="1"/>
    </xf>
    <xf numFmtId="0" fontId="2" fillId="0" borderId="32" xfId="1" applyFont="1" applyBorder="1" applyAlignment="1">
      <alignment horizontal="center" vertical="center" wrapText="1"/>
    </xf>
    <xf numFmtId="0" fontId="12" fillId="0" borderId="33" xfId="1" applyFont="1" applyBorder="1" applyAlignment="1">
      <alignment horizontal="center" vertical="center" wrapText="1"/>
    </xf>
    <xf numFmtId="0" fontId="2" fillId="0" borderId="34" xfId="1" applyFont="1" applyBorder="1" applyAlignment="1">
      <alignment horizontal="left"/>
    </xf>
    <xf numFmtId="0" fontId="27" fillId="0" borderId="19" xfId="0" applyFont="1" applyBorder="1" applyAlignment="1">
      <alignment vertical="top" wrapText="1"/>
    </xf>
    <xf numFmtId="0" fontId="28" fillId="0" borderId="0" xfId="1" applyFont="1" applyBorder="1" applyAlignment="1">
      <alignment horizontal="center" vertical="center" wrapText="1"/>
    </xf>
    <xf numFmtId="0" fontId="28" fillId="0" borderId="19" xfId="1" applyFont="1" applyBorder="1" applyAlignment="1">
      <alignment horizontal="center" vertical="center" wrapText="1"/>
    </xf>
    <xf numFmtId="0" fontId="28" fillId="0" borderId="19" xfId="1" applyFont="1" applyBorder="1" applyAlignment="1">
      <alignment horizontal="center" vertical="center"/>
    </xf>
    <xf numFmtId="0" fontId="29" fillId="0" borderId="19" xfId="0" applyFont="1" applyBorder="1" applyAlignment="1">
      <alignment horizontal="left" vertical="top" wrapText="1"/>
    </xf>
    <xf numFmtId="0" fontId="27" fillId="0" borderId="0" xfId="1" applyFont="1" applyBorder="1" applyAlignment="1">
      <alignment vertical="top" wrapText="1"/>
    </xf>
    <xf numFmtId="0" fontId="30" fillId="0" borderId="19" xfId="2" applyFont="1" applyBorder="1" applyAlignment="1">
      <alignment horizontal="left" wrapText="1"/>
    </xf>
    <xf numFmtId="0" fontId="2" fillId="0" borderId="11" xfId="1" applyFont="1" applyBorder="1" applyAlignment="1">
      <alignment horizontal="left" vertical="top" wrapText="1"/>
    </xf>
    <xf numFmtId="0" fontId="2" fillId="0" borderId="0" xfId="1" applyFont="1"/>
    <xf numFmtId="0" fontId="2" fillId="0" borderId="10" xfId="1" applyFont="1" applyBorder="1"/>
    <xf numFmtId="0" fontId="2" fillId="0" borderId="9" xfId="1" applyFont="1" applyBorder="1" applyAlignment="1">
      <alignment horizontal="left" vertical="top" wrapText="1"/>
    </xf>
    <xf numFmtId="0" fontId="2" fillId="0" borderId="8" xfId="1" applyFont="1" applyBorder="1"/>
    <xf numFmtId="0" fontId="2" fillId="0" borderId="7" xfId="1" applyFont="1" applyBorder="1"/>
    <xf numFmtId="0" fontId="12" fillId="0" borderId="11" xfId="1" applyFont="1" applyBorder="1" applyAlignment="1">
      <alignment horizontal="left" vertical="top" wrapText="1"/>
    </xf>
    <xf numFmtId="0" fontId="12" fillId="0" borderId="0" xfId="1" applyFont="1"/>
    <xf numFmtId="0" fontId="12" fillId="0" borderId="10" xfId="1" applyFont="1" applyBorder="1"/>
    <xf numFmtId="0" fontId="12" fillId="0" borderId="9" xfId="1" applyFont="1" applyBorder="1" applyAlignment="1">
      <alignment horizontal="left" vertical="top" wrapText="1"/>
    </xf>
    <xf numFmtId="0" fontId="12" fillId="0" borderId="8" xfId="1" applyFont="1" applyBorder="1"/>
    <xf numFmtId="0" fontId="12" fillId="0" borderId="7" xfId="1" applyFont="1" applyBorder="1"/>
    <xf numFmtId="0" fontId="5" fillId="2" borderId="21" xfId="1" applyFont="1" applyFill="1" applyBorder="1" applyAlignment="1">
      <alignment horizontal="center" vertical="center"/>
    </xf>
    <xf numFmtId="0" fontId="2" fillId="0" borderId="0" xfId="1" applyFont="1" applyBorder="1"/>
    <xf numFmtId="0" fontId="2" fillId="0" borderId="3" xfId="1" applyFont="1" applyBorder="1"/>
    <xf numFmtId="0" fontId="9" fillId="2" borderId="4" xfId="1" applyFont="1" applyFill="1" applyBorder="1" applyAlignment="1">
      <alignment horizontal="center" vertical="center"/>
    </xf>
    <xf numFmtId="0" fontId="6" fillId="0" borderId="3" xfId="1" applyFont="1" applyBorder="1"/>
    <xf numFmtId="0" fontId="6" fillId="0" borderId="14" xfId="1" applyFont="1" applyBorder="1" applyAlignment="1">
      <alignment horizontal="left" vertical="top" wrapText="1"/>
    </xf>
    <xf numFmtId="0" fontId="2" fillId="0" borderId="13" xfId="1" applyFont="1" applyBorder="1"/>
    <xf numFmtId="0" fontId="2" fillId="0" borderId="12" xfId="1" applyFont="1" applyBorder="1"/>
    <xf numFmtId="0" fontId="5" fillId="2" borderId="4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left" vertical="top" wrapText="1"/>
    </xf>
    <xf numFmtId="0" fontId="5" fillId="3" borderId="20" xfId="1" applyFont="1" applyFill="1" applyBorder="1" applyAlignment="1">
      <alignment horizontal="center" vertical="center"/>
    </xf>
    <xf numFmtId="0" fontId="2" fillId="4" borderId="16" xfId="1" applyFont="1" applyFill="1" applyBorder="1" applyAlignment="1">
      <alignment horizontal="center"/>
    </xf>
    <xf numFmtId="0" fontId="2" fillId="4" borderId="24" xfId="1" applyFont="1" applyFill="1" applyBorder="1" applyAlignment="1">
      <alignment horizontal="center"/>
    </xf>
    <xf numFmtId="0" fontId="2" fillId="0" borderId="11" xfId="1" applyFont="1" applyFill="1" applyBorder="1" applyAlignment="1">
      <alignment horizontal="left" vertical="top" wrapText="1"/>
    </xf>
    <xf numFmtId="0" fontId="2" fillId="0" borderId="0" xfId="1" applyFont="1" applyFill="1"/>
    <xf numFmtId="0" fontId="2" fillId="0" borderId="10" xfId="1" applyFont="1" applyFill="1" applyBorder="1"/>
    <xf numFmtId="0" fontId="2" fillId="0" borderId="0" xfId="1" applyFont="1" applyBorder="1" applyAlignment="1">
      <alignment horizontal="right"/>
    </xf>
    <xf numFmtId="0" fontId="18" fillId="7" borderId="0" xfId="1" applyFont="1" applyFill="1" applyBorder="1" applyAlignment="1">
      <alignment horizontal="center" vertical="center" wrapText="1"/>
    </xf>
    <xf numFmtId="0" fontId="8" fillId="8" borderId="0" xfId="1" applyFont="1" applyFill="1" applyBorder="1" applyAlignment="1">
      <alignment horizontal="center"/>
    </xf>
    <xf numFmtId="0" fontId="8" fillId="7" borderId="0" xfId="1" applyFont="1" applyFill="1" applyBorder="1" applyAlignment="1">
      <alignment horizontal="center" vertical="center" wrapText="1"/>
    </xf>
    <xf numFmtId="0" fontId="14" fillId="0" borderId="0" xfId="2" applyBorder="1" applyAlignment="1">
      <alignment horizontal="left" vertical="top" wrapText="1"/>
    </xf>
    <xf numFmtId="0" fontId="7" fillId="0" borderId="0" xfId="1" applyFont="1" applyBorder="1" applyAlignment="1">
      <alignment horizontal="left"/>
    </xf>
    <xf numFmtId="0" fontId="12" fillId="0" borderId="0" xfId="1" applyFont="1" applyBorder="1"/>
    <xf numFmtId="0" fontId="2" fillId="0" borderId="0" xfId="1" applyFont="1" applyAlignment="1">
      <alignment horizontal="right"/>
    </xf>
    <xf numFmtId="0" fontId="5" fillId="4" borderId="20" xfId="1" applyFont="1" applyFill="1" applyBorder="1" applyAlignment="1">
      <alignment horizontal="center"/>
    </xf>
    <xf numFmtId="0" fontId="5" fillId="4" borderId="16" xfId="1" applyFont="1" applyFill="1" applyBorder="1" applyAlignment="1">
      <alignment horizontal="center"/>
    </xf>
    <xf numFmtId="0" fontId="5" fillId="4" borderId="24" xfId="1" applyFont="1" applyFill="1" applyBorder="1" applyAlignment="1">
      <alignment horizontal="center"/>
    </xf>
    <xf numFmtId="0" fontId="3" fillId="0" borderId="3" xfId="1" applyFont="1" applyBorder="1"/>
    <xf numFmtId="0" fontId="3" fillId="0" borderId="0" xfId="1" applyFont="1" applyAlignment="1">
      <alignment horizontal="right"/>
    </xf>
    <xf numFmtId="0" fontId="1" fillId="0" borderId="0" xfId="1"/>
    <xf numFmtId="0" fontId="18" fillId="7" borderId="16" xfId="1" applyFont="1" applyFill="1" applyBorder="1" applyAlignment="1">
      <alignment horizontal="center" vertical="center" wrapText="1"/>
    </xf>
  </cellXfs>
  <cellStyles count="3">
    <cellStyle name="Гиперссылка" xfId="2" builtinId="8"/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sinkov-v@mail.ru" TargetMode="External"/><Relationship Id="rId1" Type="http://schemas.openxmlformats.org/officeDocument/2006/relationships/hyperlink" Target="mailto:natalyahro@mail.ru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dm4ep4ek@yandex.ru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dm4ep4ek@yandex.ru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mailto:dm4ep4ek@yandex.ru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17"/>
  <sheetViews>
    <sheetView workbookViewId="0">
      <selection activeCell="B8" sqref="B8"/>
    </sheetView>
  </sheetViews>
  <sheetFormatPr defaultRowHeight="18" x14ac:dyDescent="0.35"/>
  <cols>
    <col min="1" max="1" width="46.5546875" style="42" customWidth="1"/>
    <col min="2" max="2" width="90.5546875" style="43" customWidth="1"/>
  </cols>
  <sheetData>
    <row r="2" spans="1:3" x14ac:dyDescent="0.35">
      <c r="B2" s="42"/>
    </row>
    <row r="3" spans="1:3" x14ac:dyDescent="0.35">
      <c r="A3" s="44" t="s">
        <v>66</v>
      </c>
      <c r="B3" s="49" t="s">
        <v>91</v>
      </c>
    </row>
    <row r="4" spans="1:3" x14ac:dyDescent="0.35">
      <c r="A4" s="44" t="s">
        <v>88</v>
      </c>
      <c r="B4" s="49" t="s">
        <v>204</v>
      </c>
    </row>
    <row r="5" spans="1:3" x14ac:dyDescent="0.35">
      <c r="A5" s="44" t="s">
        <v>65</v>
      </c>
      <c r="B5" s="49" t="s">
        <v>205</v>
      </c>
    </row>
    <row r="6" spans="1:3" ht="36" x14ac:dyDescent="0.35">
      <c r="A6" s="44" t="s">
        <v>76</v>
      </c>
      <c r="B6" s="49" t="s">
        <v>206</v>
      </c>
    </row>
    <row r="7" spans="1:3" x14ac:dyDescent="0.35">
      <c r="A7" s="44" t="s">
        <v>89</v>
      </c>
      <c r="B7" s="49" t="s">
        <v>207</v>
      </c>
    </row>
    <row r="8" spans="1:3" x14ac:dyDescent="0.35">
      <c r="A8" s="44" t="s">
        <v>67</v>
      </c>
      <c r="B8" s="49" t="s">
        <v>271</v>
      </c>
    </row>
    <row r="9" spans="1:3" x14ac:dyDescent="0.35">
      <c r="A9" s="44" t="s">
        <v>68</v>
      </c>
      <c r="B9" s="49" t="s">
        <v>208</v>
      </c>
    </row>
    <row r="10" spans="1:3" x14ac:dyDescent="0.35">
      <c r="A10" s="44" t="s">
        <v>74</v>
      </c>
      <c r="B10" s="110" t="s">
        <v>209</v>
      </c>
    </row>
    <row r="11" spans="1:3" x14ac:dyDescent="0.35">
      <c r="A11" s="44" t="s">
        <v>69</v>
      </c>
      <c r="B11" s="49" t="s">
        <v>210</v>
      </c>
    </row>
    <row r="12" spans="1:3" x14ac:dyDescent="0.35">
      <c r="A12" s="44" t="s">
        <v>70</v>
      </c>
      <c r="B12" s="49" t="s">
        <v>268</v>
      </c>
    </row>
    <row r="13" spans="1:3" x14ac:dyDescent="0.35">
      <c r="A13" s="44" t="s">
        <v>75</v>
      </c>
      <c r="B13" s="132" t="s">
        <v>269</v>
      </c>
      <c r="C13" s="131"/>
    </row>
    <row r="14" spans="1:3" x14ac:dyDescent="0.35">
      <c r="A14" s="44" t="s">
        <v>71</v>
      </c>
      <c r="B14" s="49" t="s">
        <v>270</v>
      </c>
      <c r="C14" s="131"/>
    </row>
    <row r="15" spans="1:3" x14ac:dyDescent="0.35">
      <c r="A15" s="44" t="s">
        <v>72</v>
      </c>
      <c r="B15" s="49">
        <v>5</v>
      </c>
    </row>
    <row r="16" spans="1:3" x14ac:dyDescent="0.35">
      <c r="A16" s="44" t="s">
        <v>73</v>
      </c>
      <c r="B16" s="49">
        <v>5</v>
      </c>
    </row>
    <row r="17" spans="1:2" x14ac:dyDescent="0.35">
      <c r="A17" s="44" t="s">
        <v>90</v>
      </c>
      <c r="B17" s="49">
        <v>6</v>
      </c>
    </row>
  </sheetData>
  <hyperlinks>
    <hyperlink ref="B10" r:id="rId1"/>
    <hyperlink ref="B13" r:id="rId2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tabSelected="1" topLeftCell="A37" zoomScale="90" zoomScaleNormal="90" workbookViewId="0">
      <selection activeCell="B44" sqref="B44"/>
    </sheetView>
  </sheetViews>
  <sheetFormatPr defaultColWidth="14.44140625" defaultRowHeight="15" customHeight="1" x14ac:dyDescent="0.3"/>
  <cols>
    <col min="1" max="1" width="5.109375" style="37" customWidth="1"/>
    <col min="2" max="2" width="52" style="37" customWidth="1"/>
    <col min="3" max="3" width="30.88671875" style="37" customWidth="1"/>
    <col min="4" max="4" width="22" style="37" customWidth="1"/>
    <col min="5" max="5" width="15.44140625" style="37" customWidth="1"/>
    <col min="6" max="6" width="19.6640625" style="37" bestFit="1" customWidth="1"/>
    <col min="7" max="7" width="14.44140625" style="37" customWidth="1"/>
    <col min="8" max="8" width="25" style="37" bestFit="1" customWidth="1"/>
    <col min="9" max="11" width="8.6640625" style="1" customWidth="1"/>
    <col min="12" max="16384" width="14.44140625" style="1"/>
  </cols>
  <sheetData>
    <row r="1" spans="1:10" ht="14.4" x14ac:dyDescent="0.3">
      <c r="A1" s="161" t="s">
        <v>22</v>
      </c>
      <c r="B1" s="146"/>
      <c r="C1" s="146"/>
      <c r="D1" s="146"/>
      <c r="E1" s="146"/>
      <c r="F1" s="146"/>
      <c r="G1" s="146"/>
      <c r="H1" s="146"/>
      <c r="I1" s="38"/>
      <c r="J1" s="38"/>
    </row>
    <row r="2" spans="1:10" s="35" customFormat="1" ht="21" x14ac:dyDescent="0.4">
      <c r="A2" s="163" t="s">
        <v>86</v>
      </c>
      <c r="B2" s="163"/>
      <c r="C2" s="163"/>
      <c r="D2" s="163"/>
      <c r="E2" s="163"/>
      <c r="F2" s="163"/>
      <c r="G2" s="163"/>
      <c r="H2" s="163"/>
      <c r="I2" s="38"/>
      <c r="J2" s="38"/>
    </row>
    <row r="3" spans="1:10" s="35" customFormat="1" ht="21" customHeight="1" x14ac:dyDescent="0.3">
      <c r="A3" s="164" t="str">
        <f>'Информация о Чемпионате'!B4</f>
        <v>Региональный</v>
      </c>
      <c r="B3" s="164"/>
      <c r="C3" s="164"/>
      <c r="D3" s="164"/>
      <c r="E3" s="164"/>
      <c r="F3" s="164"/>
      <c r="G3" s="164"/>
      <c r="H3" s="164"/>
      <c r="I3" s="39"/>
      <c r="J3" s="39"/>
    </row>
    <row r="4" spans="1:10" s="35" customFormat="1" ht="21" x14ac:dyDescent="0.4">
      <c r="A4" s="163" t="s">
        <v>87</v>
      </c>
      <c r="B4" s="163"/>
      <c r="C4" s="163"/>
      <c r="D4" s="163"/>
      <c r="E4" s="163"/>
      <c r="F4" s="163"/>
      <c r="G4" s="163"/>
      <c r="H4" s="163"/>
      <c r="I4" s="38"/>
      <c r="J4" s="38"/>
    </row>
    <row r="5" spans="1:10" ht="22.5" customHeight="1" x14ac:dyDescent="0.3">
      <c r="A5" s="162" t="str">
        <f>'Информация о Чемпионате'!B3</f>
        <v xml:space="preserve">Аппаратчик химических технологий </v>
      </c>
      <c r="B5" s="162"/>
      <c r="C5" s="162"/>
      <c r="D5" s="162"/>
      <c r="E5" s="162"/>
      <c r="F5" s="162"/>
      <c r="G5" s="162"/>
      <c r="H5" s="162"/>
      <c r="I5" s="38"/>
      <c r="J5" s="38"/>
    </row>
    <row r="6" spans="1:10" ht="14.4" x14ac:dyDescent="0.3">
      <c r="A6" s="154" t="s">
        <v>24</v>
      </c>
      <c r="B6" s="146"/>
      <c r="C6" s="146"/>
      <c r="D6" s="146"/>
      <c r="E6" s="146"/>
      <c r="F6" s="146"/>
      <c r="G6" s="146"/>
      <c r="H6" s="146"/>
      <c r="I6" s="38"/>
      <c r="J6" s="38"/>
    </row>
    <row r="7" spans="1:10" ht="15.75" customHeight="1" x14ac:dyDescent="0.3">
      <c r="A7" s="154" t="s">
        <v>82</v>
      </c>
      <c r="B7" s="154"/>
      <c r="C7" s="166" t="str">
        <f>'Информация о Чемпионате'!B5</f>
        <v>Кемеровская область-Кузбасс</v>
      </c>
      <c r="D7" s="166"/>
      <c r="E7" s="166"/>
      <c r="F7" s="166"/>
      <c r="G7" s="166"/>
      <c r="H7" s="166"/>
    </row>
    <row r="8" spans="1:10" ht="15.75" customHeight="1" x14ac:dyDescent="0.3">
      <c r="A8" s="154" t="s">
        <v>85</v>
      </c>
      <c r="B8" s="154"/>
      <c r="C8" s="154"/>
      <c r="D8" s="166" t="str">
        <f>'Информация о Чемпионате'!B6</f>
        <v>ГПОУ Сибирский Политехнический Техникум</v>
      </c>
      <c r="E8" s="166"/>
      <c r="F8" s="166"/>
      <c r="G8" s="166"/>
      <c r="H8" s="166"/>
    </row>
    <row r="9" spans="1:10" ht="15.75" customHeight="1" x14ac:dyDescent="0.3">
      <c r="A9" s="154" t="s">
        <v>77</v>
      </c>
      <c r="B9" s="154"/>
      <c r="C9" s="154" t="str">
        <f>'Информация о Чемпионате'!B7</f>
        <v>ул.Павленко 1А</v>
      </c>
      <c r="D9" s="154"/>
      <c r="E9" s="154"/>
      <c r="F9" s="154"/>
      <c r="G9" s="154"/>
      <c r="H9" s="154"/>
    </row>
    <row r="10" spans="1:10" ht="15.75" customHeight="1" x14ac:dyDescent="0.3">
      <c r="A10" s="154" t="s">
        <v>81</v>
      </c>
      <c r="B10" s="154"/>
      <c r="C10" s="154" t="str">
        <f>'Информация о Чемпионате'!B9</f>
        <v>Хромова Наталья Викторовна</v>
      </c>
      <c r="D10" s="154"/>
      <c r="E10" s="154" t="str">
        <f>'Информация о Чемпионате'!B10</f>
        <v>natalyahro@mail.ru</v>
      </c>
      <c r="F10" s="154"/>
      <c r="G10" s="154" t="str">
        <f>'Информация о Чемпионате'!B11</f>
        <v>8-950-264-8545</v>
      </c>
      <c r="H10" s="154"/>
    </row>
    <row r="11" spans="1:10" ht="15.75" customHeight="1" x14ac:dyDescent="0.3">
      <c r="A11" s="154" t="s">
        <v>80</v>
      </c>
      <c r="B11" s="154"/>
      <c r="C11" s="154" t="s">
        <v>268</v>
      </c>
      <c r="D11" s="154"/>
      <c r="E11" s="165" t="s">
        <v>269</v>
      </c>
      <c r="F11" s="154"/>
      <c r="G11" s="154" t="s">
        <v>270</v>
      </c>
      <c r="H11" s="154"/>
    </row>
    <row r="12" spans="1:10" ht="15.75" customHeight="1" x14ac:dyDescent="0.3">
      <c r="A12" s="154" t="s">
        <v>79</v>
      </c>
      <c r="B12" s="154"/>
      <c r="C12" s="154">
        <v>6</v>
      </c>
      <c r="D12" s="154"/>
      <c r="E12" s="154"/>
      <c r="F12" s="154"/>
      <c r="G12" s="154"/>
      <c r="H12" s="154"/>
    </row>
    <row r="13" spans="1:10" ht="15.75" customHeight="1" x14ac:dyDescent="0.3">
      <c r="A13" s="154" t="s">
        <v>63</v>
      </c>
      <c r="B13" s="154"/>
      <c r="C13" s="154">
        <f>'Информация о Чемпионате'!B15</f>
        <v>5</v>
      </c>
      <c r="D13" s="154"/>
      <c r="E13" s="154"/>
      <c r="F13" s="154"/>
      <c r="G13" s="154"/>
      <c r="H13" s="154"/>
    </row>
    <row r="14" spans="1:10" ht="15.75" customHeight="1" x14ac:dyDescent="0.3">
      <c r="A14" s="154" t="s">
        <v>64</v>
      </c>
      <c r="B14" s="154"/>
      <c r="C14" s="154">
        <f>'Информация о Чемпионате'!B16</f>
        <v>5</v>
      </c>
      <c r="D14" s="154"/>
      <c r="E14" s="154"/>
      <c r="F14" s="154"/>
      <c r="G14" s="154"/>
      <c r="H14" s="154"/>
    </row>
    <row r="15" spans="1:10" ht="15.75" customHeight="1" x14ac:dyDescent="0.3">
      <c r="A15" s="154" t="s">
        <v>78</v>
      </c>
      <c r="B15" s="154"/>
      <c r="C15" s="154" t="s">
        <v>271</v>
      </c>
      <c r="D15" s="154"/>
      <c r="E15" s="154"/>
      <c r="F15" s="154"/>
      <c r="G15" s="154"/>
      <c r="H15" s="154"/>
    </row>
    <row r="16" spans="1:10" ht="21.6" thickBot="1" x14ac:dyDescent="0.35">
      <c r="A16" s="155" t="s">
        <v>60</v>
      </c>
      <c r="B16" s="156"/>
      <c r="C16" s="156"/>
      <c r="D16" s="156"/>
      <c r="E16" s="156"/>
      <c r="F16" s="156"/>
      <c r="G16" s="156"/>
      <c r="H16" s="157"/>
    </row>
    <row r="17" spans="1:8" ht="14.4" x14ac:dyDescent="0.3">
      <c r="A17" s="150" t="s">
        <v>19</v>
      </c>
      <c r="B17" s="151"/>
      <c r="C17" s="151"/>
      <c r="D17" s="151"/>
      <c r="E17" s="151"/>
      <c r="F17" s="151"/>
      <c r="G17" s="151"/>
      <c r="H17" s="152"/>
    </row>
    <row r="18" spans="1:8" ht="14.4" x14ac:dyDescent="0.3">
      <c r="A18" s="133" t="s">
        <v>32</v>
      </c>
      <c r="B18" s="134"/>
      <c r="C18" s="134"/>
      <c r="D18" s="134"/>
      <c r="E18" s="134"/>
      <c r="F18" s="134"/>
      <c r="G18" s="134"/>
      <c r="H18" s="135"/>
    </row>
    <row r="19" spans="1:8" ht="14.4" x14ac:dyDescent="0.3">
      <c r="A19" s="158" t="s">
        <v>227</v>
      </c>
      <c r="B19" s="159"/>
      <c r="C19" s="159"/>
      <c r="D19" s="159"/>
      <c r="E19" s="159"/>
      <c r="F19" s="159"/>
      <c r="G19" s="159"/>
      <c r="H19" s="160"/>
    </row>
    <row r="20" spans="1:8" ht="14.4" x14ac:dyDescent="0.3">
      <c r="A20" s="133" t="s">
        <v>18</v>
      </c>
      <c r="B20" s="134"/>
      <c r="C20" s="134"/>
      <c r="D20" s="134"/>
      <c r="E20" s="134"/>
      <c r="F20" s="134"/>
      <c r="G20" s="134"/>
      <c r="H20" s="135"/>
    </row>
    <row r="21" spans="1:8" ht="14.4" x14ac:dyDescent="0.3">
      <c r="A21" s="133" t="s">
        <v>224</v>
      </c>
      <c r="B21" s="134"/>
      <c r="C21" s="134"/>
      <c r="D21" s="134"/>
      <c r="E21" s="134"/>
      <c r="F21" s="134"/>
      <c r="G21" s="134"/>
      <c r="H21" s="135"/>
    </row>
    <row r="22" spans="1:8" ht="15" customHeight="1" x14ac:dyDescent="0.3">
      <c r="A22" s="133" t="s">
        <v>211</v>
      </c>
      <c r="B22" s="134"/>
      <c r="C22" s="134"/>
      <c r="D22" s="134"/>
      <c r="E22" s="134"/>
      <c r="F22" s="134"/>
      <c r="G22" s="134"/>
      <c r="H22" s="135"/>
    </row>
    <row r="23" spans="1:8" ht="14.4" x14ac:dyDescent="0.3">
      <c r="A23" s="133" t="s">
        <v>225</v>
      </c>
      <c r="B23" s="134"/>
      <c r="C23" s="134"/>
      <c r="D23" s="134"/>
      <c r="E23" s="134"/>
      <c r="F23" s="134"/>
      <c r="G23" s="134"/>
      <c r="H23" s="135"/>
    </row>
    <row r="24" spans="1:8" ht="14.4" x14ac:dyDescent="0.3">
      <c r="A24" s="133" t="s">
        <v>83</v>
      </c>
      <c r="B24" s="134"/>
      <c r="C24" s="134"/>
      <c r="D24" s="134"/>
      <c r="E24" s="134"/>
      <c r="F24" s="134"/>
      <c r="G24" s="134"/>
      <c r="H24" s="135"/>
    </row>
    <row r="25" spans="1:8" thickBot="1" x14ac:dyDescent="0.35">
      <c r="A25" s="136" t="s">
        <v>84</v>
      </c>
      <c r="B25" s="146"/>
      <c r="C25" s="146"/>
      <c r="D25" s="137"/>
      <c r="E25" s="137"/>
      <c r="F25" s="137"/>
      <c r="G25" s="137"/>
      <c r="H25" s="138"/>
    </row>
    <row r="26" spans="1:8" ht="55.2" x14ac:dyDescent="0.3">
      <c r="A26" s="50" t="s">
        <v>11</v>
      </c>
      <c r="B26" s="52" t="s">
        <v>10</v>
      </c>
      <c r="C26" s="52" t="s">
        <v>9</v>
      </c>
      <c r="D26" s="51" t="s">
        <v>8</v>
      </c>
      <c r="E26" s="13" t="s">
        <v>7</v>
      </c>
      <c r="F26" s="13" t="s">
        <v>6</v>
      </c>
      <c r="G26" s="13" t="s">
        <v>5</v>
      </c>
      <c r="H26" s="13" t="s">
        <v>23</v>
      </c>
    </row>
    <row r="27" spans="1:8" s="111" customFormat="1" ht="26.4" x14ac:dyDescent="0.3">
      <c r="A27" s="50">
        <v>1</v>
      </c>
      <c r="B27" s="113" t="s">
        <v>240</v>
      </c>
      <c r="C27" s="16" t="s">
        <v>256</v>
      </c>
      <c r="D27" s="3" t="s">
        <v>13</v>
      </c>
      <c r="E27" s="13">
        <v>1</v>
      </c>
      <c r="F27" s="3" t="s">
        <v>0</v>
      </c>
      <c r="G27" s="13">
        <v>1</v>
      </c>
      <c r="H27" s="13"/>
    </row>
    <row r="28" spans="1:8" s="48" customFormat="1" ht="25.8" customHeight="1" x14ac:dyDescent="0.3">
      <c r="A28" s="7">
        <v>2</v>
      </c>
      <c r="B28" s="4" t="s">
        <v>92</v>
      </c>
      <c r="C28" s="53" t="s">
        <v>257</v>
      </c>
      <c r="D28" s="3" t="s">
        <v>13</v>
      </c>
      <c r="E28" s="3">
        <v>14</v>
      </c>
      <c r="F28" s="3" t="s">
        <v>0</v>
      </c>
      <c r="G28" s="3">
        <v>14</v>
      </c>
      <c r="H28" s="13"/>
    </row>
    <row r="29" spans="1:8" s="111" customFormat="1" ht="32.4" customHeight="1" x14ac:dyDescent="0.3">
      <c r="A29" s="7">
        <v>3</v>
      </c>
      <c r="B29" s="118" t="s">
        <v>255</v>
      </c>
      <c r="C29" s="53" t="s">
        <v>260</v>
      </c>
      <c r="D29" s="3" t="s">
        <v>13</v>
      </c>
      <c r="E29" s="3">
        <v>2</v>
      </c>
      <c r="F29" s="3" t="s">
        <v>0</v>
      </c>
      <c r="G29" s="3">
        <v>2</v>
      </c>
      <c r="H29" s="13"/>
    </row>
    <row r="30" spans="1:8" s="111" customFormat="1" ht="30" customHeight="1" x14ac:dyDescent="0.3">
      <c r="A30" s="7">
        <v>4</v>
      </c>
      <c r="B30" s="119" t="s">
        <v>253</v>
      </c>
      <c r="C30" s="53" t="s">
        <v>258</v>
      </c>
      <c r="D30" s="3" t="s">
        <v>13</v>
      </c>
      <c r="E30" s="3">
        <v>1</v>
      </c>
      <c r="F30" s="3" t="s">
        <v>0</v>
      </c>
      <c r="G30" s="3">
        <v>1</v>
      </c>
      <c r="H30" s="13"/>
    </row>
    <row r="31" spans="1:8" s="111" customFormat="1" ht="25.8" customHeight="1" x14ac:dyDescent="0.3">
      <c r="A31" s="7">
        <v>5</v>
      </c>
      <c r="B31" s="119" t="s">
        <v>234</v>
      </c>
      <c r="C31" s="53" t="s">
        <v>259</v>
      </c>
      <c r="D31" s="3" t="s">
        <v>13</v>
      </c>
      <c r="E31" s="3">
        <v>1</v>
      </c>
      <c r="F31" s="3" t="s">
        <v>0</v>
      </c>
      <c r="G31" s="3">
        <v>1</v>
      </c>
      <c r="H31" s="13"/>
    </row>
    <row r="32" spans="1:8" s="111" customFormat="1" ht="27.6" customHeight="1" x14ac:dyDescent="0.3">
      <c r="A32" s="7">
        <v>6</v>
      </c>
      <c r="B32" s="119" t="s">
        <v>238</v>
      </c>
      <c r="C32" s="53" t="s">
        <v>251</v>
      </c>
      <c r="D32" s="3" t="s">
        <v>13</v>
      </c>
      <c r="E32" s="3">
        <v>1</v>
      </c>
      <c r="F32" s="3" t="s">
        <v>0</v>
      </c>
      <c r="G32" s="3">
        <v>1</v>
      </c>
      <c r="H32" s="13"/>
    </row>
    <row r="33" spans="1:8" s="111" customFormat="1" ht="27.6" x14ac:dyDescent="0.3">
      <c r="A33" s="7">
        <v>7</v>
      </c>
      <c r="B33" s="119" t="s">
        <v>244</v>
      </c>
      <c r="C33" s="53" t="s">
        <v>248</v>
      </c>
      <c r="D33" s="3" t="s">
        <v>13</v>
      </c>
      <c r="E33" s="3">
        <v>1</v>
      </c>
      <c r="F33" s="3" t="s">
        <v>0</v>
      </c>
      <c r="G33" s="3">
        <v>1</v>
      </c>
      <c r="H33" s="13"/>
    </row>
    <row r="34" spans="1:8" s="48" customFormat="1" ht="27.6" x14ac:dyDescent="0.3">
      <c r="A34" s="7">
        <v>8</v>
      </c>
      <c r="B34" s="119" t="s">
        <v>38</v>
      </c>
      <c r="C34" s="53" t="s">
        <v>242</v>
      </c>
      <c r="D34" s="72" t="s">
        <v>13</v>
      </c>
      <c r="E34" s="3">
        <v>28</v>
      </c>
      <c r="F34" s="3" t="s">
        <v>0</v>
      </c>
      <c r="G34" s="3">
        <v>28</v>
      </c>
      <c r="H34" s="13"/>
    </row>
    <row r="35" spans="1:8" s="111" customFormat="1" ht="27.6" x14ac:dyDescent="0.3">
      <c r="A35" s="7">
        <v>9</v>
      </c>
      <c r="B35" s="112" t="s">
        <v>26</v>
      </c>
      <c r="C35" s="53" t="s">
        <v>252</v>
      </c>
      <c r="D35" s="72" t="s">
        <v>21</v>
      </c>
      <c r="E35" s="3">
        <v>3</v>
      </c>
      <c r="F35" s="3" t="s">
        <v>0</v>
      </c>
      <c r="G35" s="3">
        <v>3</v>
      </c>
      <c r="H35" s="13"/>
    </row>
    <row r="36" spans="1:8" s="48" customFormat="1" ht="27.6" x14ac:dyDescent="0.3">
      <c r="A36" s="7">
        <v>10</v>
      </c>
      <c r="B36" s="55" t="s">
        <v>93</v>
      </c>
      <c r="C36" s="55" t="s">
        <v>261</v>
      </c>
      <c r="D36" s="13" t="s">
        <v>16</v>
      </c>
      <c r="E36" s="3">
        <v>1</v>
      </c>
      <c r="F36" s="3" t="s">
        <v>39</v>
      </c>
      <c r="G36" s="3">
        <v>1</v>
      </c>
      <c r="H36" s="13"/>
    </row>
    <row r="37" spans="1:8" s="111" customFormat="1" ht="14.4" x14ac:dyDescent="0.3">
      <c r="A37" s="7">
        <v>11</v>
      </c>
      <c r="B37" s="55" t="s">
        <v>241</v>
      </c>
      <c r="C37" s="55" t="s">
        <v>254</v>
      </c>
      <c r="D37" s="13" t="s">
        <v>16</v>
      </c>
      <c r="E37" s="3">
        <v>1</v>
      </c>
      <c r="F37" s="3" t="s">
        <v>39</v>
      </c>
      <c r="G37" s="3">
        <v>1</v>
      </c>
      <c r="H37" s="13"/>
    </row>
    <row r="38" spans="1:8" s="111" customFormat="1" ht="27.6" x14ac:dyDescent="0.3">
      <c r="A38" s="7">
        <v>12</v>
      </c>
      <c r="B38" s="55" t="s">
        <v>47</v>
      </c>
      <c r="C38" s="55" t="s">
        <v>252</v>
      </c>
      <c r="D38" s="13" t="s">
        <v>16</v>
      </c>
      <c r="E38" s="3">
        <v>1</v>
      </c>
      <c r="F38" s="3" t="s">
        <v>39</v>
      </c>
      <c r="G38" s="3">
        <v>1</v>
      </c>
      <c r="H38" s="13"/>
    </row>
    <row r="39" spans="1:8" s="48" customFormat="1" ht="14.4" x14ac:dyDescent="0.3">
      <c r="A39" s="7">
        <v>13</v>
      </c>
      <c r="B39" s="55" t="s">
        <v>95</v>
      </c>
      <c r="C39" s="53" t="s">
        <v>262</v>
      </c>
      <c r="D39" s="56" t="s">
        <v>94</v>
      </c>
      <c r="E39" s="3">
        <v>1</v>
      </c>
      <c r="F39" s="3" t="s">
        <v>39</v>
      </c>
      <c r="G39" s="3">
        <v>5</v>
      </c>
      <c r="H39" s="13"/>
    </row>
    <row r="40" spans="1:8" s="48" customFormat="1" ht="14.4" x14ac:dyDescent="0.3">
      <c r="A40" s="7">
        <v>14</v>
      </c>
      <c r="B40" s="57" t="s">
        <v>96</v>
      </c>
      <c r="C40" s="53" t="s">
        <v>97</v>
      </c>
      <c r="D40" s="56" t="s">
        <v>94</v>
      </c>
      <c r="E40" s="3">
        <v>1</v>
      </c>
      <c r="F40" s="3" t="s">
        <v>39</v>
      </c>
      <c r="G40" s="3">
        <v>5</v>
      </c>
      <c r="H40" s="13"/>
    </row>
    <row r="41" spans="1:8" s="48" customFormat="1" ht="55.2" x14ac:dyDescent="0.3">
      <c r="A41" s="7">
        <v>15</v>
      </c>
      <c r="B41" s="58" t="s">
        <v>17</v>
      </c>
      <c r="C41" s="53" t="s">
        <v>98</v>
      </c>
      <c r="D41" s="13" t="s">
        <v>16</v>
      </c>
      <c r="E41" s="3">
        <v>1</v>
      </c>
      <c r="F41" s="3" t="s">
        <v>39</v>
      </c>
      <c r="G41" s="3">
        <v>5</v>
      </c>
      <c r="H41" s="13"/>
    </row>
    <row r="42" spans="1:8" s="117" customFormat="1" ht="39.6" customHeight="1" x14ac:dyDescent="0.3">
      <c r="A42" s="7">
        <v>16</v>
      </c>
      <c r="B42" s="58" t="s">
        <v>137</v>
      </c>
      <c r="C42" s="53" t="s">
        <v>231</v>
      </c>
      <c r="D42" s="13" t="s">
        <v>16</v>
      </c>
      <c r="E42" s="3">
        <v>1</v>
      </c>
      <c r="F42" s="3" t="s">
        <v>0</v>
      </c>
      <c r="G42" s="3">
        <v>1</v>
      </c>
      <c r="H42" s="13"/>
    </row>
    <row r="43" spans="1:8" s="48" customFormat="1" ht="55.2" x14ac:dyDescent="0.3">
      <c r="A43" s="7">
        <v>17</v>
      </c>
      <c r="B43" s="59" t="s">
        <v>99</v>
      </c>
      <c r="C43" s="55" t="s">
        <v>100</v>
      </c>
      <c r="D43" s="3" t="s">
        <v>20</v>
      </c>
      <c r="E43" s="3">
        <v>1</v>
      </c>
      <c r="F43" s="3" t="s">
        <v>0</v>
      </c>
      <c r="G43" s="3">
        <v>5</v>
      </c>
      <c r="H43" s="13"/>
    </row>
    <row r="44" spans="1:8" s="48" customFormat="1" ht="41.4" x14ac:dyDescent="0.3">
      <c r="A44" s="7">
        <v>18</v>
      </c>
      <c r="B44" s="55" t="s">
        <v>272</v>
      </c>
      <c r="C44" s="114" t="s">
        <v>263</v>
      </c>
      <c r="D44" s="3" t="s">
        <v>20</v>
      </c>
      <c r="E44" s="3">
        <v>1</v>
      </c>
      <c r="F44" s="3" t="s">
        <v>0</v>
      </c>
      <c r="G44" s="3">
        <v>5</v>
      </c>
      <c r="H44" s="13"/>
    </row>
    <row r="45" spans="1:8" s="48" customFormat="1" ht="27.6" x14ac:dyDescent="0.3">
      <c r="A45" s="7">
        <v>19</v>
      </c>
      <c r="B45" s="60" t="s">
        <v>102</v>
      </c>
      <c r="C45" s="61" t="s">
        <v>103</v>
      </c>
      <c r="D45" s="3" t="s">
        <v>94</v>
      </c>
      <c r="E45" s="3" t="s">
        <v>104</v>
      </c>
      <c r="F45" s="3" t="s">
        <v>0</v>
      </c>
      <c r="G45" s="3">
        <v>1</v>
      </c>
      <c r="H45" s="13"/>
    </row>
    <row r="46" spans="1:8" s="48" customFormat="1" ht="27.6" x14ac:dyDescent="0.3">
      <c r="A46" s="7">
        <v>20</v>
      </c>
      <c r="B46" s="57" t="s">
        <v>105</v>
      </c>
      <c r="C46" s="53" t="s">
        <v>264</v>
      </c>
      <c r="D46" s="62" t="s">
        <v>107</v>
      </c>
      <c r="E46" s="62">
        <v>1</v>
      </c>
      <c r="F46" s="52" t="s">
        <v>108</v>
      </c>
      <c r="G46" s="62">
        <v>3</v>
      </c>
      <c r="H46" s="13"/>
    </row>
    <row r="47" spans="1:8" s="48" customFormat="1" ht="41.4" x14ac:dyDescent="0.3">
      <c r="A47" s="7">
        <v>21</v>
      </c>
      <c r="B47" s="53" t="s">
        <v>109</v>
      </c>
      <c r="C47" s="55" t="s">
        <v>110</v>
      </c>
      <c r="D47" s="56" t="s">
        <v>107</v>
      </c>
      <c r="E47" s="63">
        <v>1</v>
      </c>
      <c r="F47" s="52" t="s">
        <v>108</v>
      </c>
      <c r="G47" s="63">
        <v>3</v>
      </c>
      <c r="H47" s="13"/>
    </row>
    <row r="48" spans="1:8" s="48" customFormat="1" ht="27.6" x14ac:dyDescent="0.3">
      <c r="A48" s="7">
        <v>22</v>
      </c>
      <c r="B48" s="60" t="s">
        <v>111</v>
      </c>
      <c r="C48" s="53" t="s">
        <v>112</v>
      </c>
      <c r="D48" s="56" t="s">
        <v>107</v>
      </c>
      <c r="E48" s="63">
        <v>1</v>
      </c>
      <c r="F48" s="52" t="s">
        <v>108</v>
      </c>
      <c r="G48" s="63">
        <v>3</v>
      </c>
      <c r="H48" s="13"/>
    </row>
    <row r="49" spans="1:8" s="48" customFormat="1" ht="14.4" x14ac:dyDescent="0.3">
      <c r="A49" s="7">
        <v>23</v>
      </c>
      <c r="B49" s="57" t="s">
        <v>113</v>
      </c>
      <c r="C49" s="59" t="s">
        <v>265</v>
      </c>
      <c r="D49" s="56" t="s">
        <v>94</v>
      </c>
      <c r="E49" s="63">
        <v>1</v>
      </c>
      <c r="F49" s="52" t="s">
        <v>108</v>
      </c>
      <c r="G49" s="63">
        <v>3</v>
      </c>
      <c r="H49" s="13"/>
    </row>
    <row r="50" spans="1:8" s="48" customFormat="1" ht="14.4" x14ac:dyDescent="0.3">
      <c r="A50" s="7">
        <v>24</v>
      </c>
      <c r="B50" s="57" t="s">
        <v>114</v>
      </c>
      <c r="C50" s="53" t="s">
        <v>215</v>
      </c>
      <c r="D50" s="56" t="s">
        <v>107</v>
      </c>
      <c r="E50" s="65">
        <v>1</v>
      </c>
      <c r="F50" s="52" t="s">
        <v>108</v>
      </c>
      <c r="G50" s="65">
        <v>3</v>
      </c>
      <c r="H50" s="13"/>
    </row>
    <row r="51" spans="1:8" s="48" customFormat="1" ht="27.6" x14ac:dyDescent="0.3">
      <c r="A51" s="7">
        <v>25</v>
      </c>
      <c r="B51" s="55" t="s">
        <v>115</v>
      </c>
      <c r="C51" s="55" t="s">
        <v>116</v>
      </c>
      <c r="D51" s="56" t="s">
        <v>94</v>
      </c>
      <c r="E51" s="63">
        <v>4</v>
      </c>
      <c r="F51" s="52" t="s">
        <v>108</v>
      </c>
      <c r="G51" s="63">
        <v>12</v>
      </c>
      <c r="H51" s="13"/>
    </row>
    <row r="52" spans="1:8" s="48" customFormat="1" ht="14.4" x14ac:dyDescent="0.3">
      <c r="A52" s="7">
        <v>26</v>
      </c>
      <c r="B52" s="66" t="s">
        <v>117</v>
      </c>
      <c r="C52" s="67" t="s">
        <v>118</v>
      </c>
      <c r="D52" s="56" t="s">
        <v>94</v>
      </c>
      <c r="E52" s="63">
        <v>8</v>
      </c>
      <c r="F52" s="52" t="s">
        <v>108</v>
      </c>
      <c r="G52" s="63">
        <v>24</v>
      </c>
      <c r="H52" s="13"/>
    </row>
    <row r="53" spans="1:8" s="48" customFormat="1" ht="14.4" x14ac:dyDescent="0.3">
      <c r="A53" s="7">
        <v>27</v>
      </c>
      <c r="B53" s="66" t="s">
        <v>119</v>
      </c>
      <c r="C53" s="61" t="s">
        <v>120</v>
      </c>
      <c r="D53" s="56" t="s">
        <v>94</v>
      </c>
      <c r="E53" s="63">
        <v>2</v>
      </c>
      <c r="F53" s="52" t="s">
        <v>108</v>
      </c>
      <c r="G53" s="63">
        <v>6</v>
      </c>
      <c r="H53" s="13"/>
    </row>
    <row r="54" spans="1:8" s="48" customFormat="1" ht="14.4" x14ac:dyDescent="0.3">
      <c r="A54" s="7">
        <v>28</v>
      </c>
      <c r="B54" s="66" t="s">
        <v>121</v>
      </c>
      <c r="C54" s="61" t="s">
        <v>122</v>
      </c>
      <c r="D54" s="56" t="s">
        <v>94</v>
      </c>
      <c r="E54" s="63">
        <v>2</v>
      </c>
      <c r="F54" s="52" t="s">
        <v>108</v>
      </c>
      <c r="G54" s="63">
        <v>6</v>
      </c>
      <c r="H54" s="13"/>
    </row>
    <row r="55" spans="1:8" s="48" customFormat="1" ht="14.4" x14ac:dyDescent="0.3">
      <c r="A55" s="7">
        <v>29</v>
      </c>
      <c r="B55" s="57" t="s">
        <v>123</v>
      </c>
      <c r="C55" s="61" t="s">
        <v>124</v>
      </c>
      <c r="D55" s="56" t="s">
        <v>94</v>
      </c>
      <c r="E55" s="63">
        <v>3</v>
      </c>
      <c r="F55" s="68" t="s">
        <v>125</v>
      </c>
      <c r="G55" s="63">
        <v>9</v>
      </c>
      <c r="H55" s="13"/>
    </row>
    <row r="56" spans="1:8" s="48" customFormat="1" ht="27.6" x14ac:dyDescent="0.3">
      <c r="A56" s="7">
        <v>30</v>
      </c>
      <c r="B56" s="57" t="s">
        <v>126</v>
      </c>
      <c r="C56" s="94" t="s">
        <v>127</v>
      </c>
      <c r="D56" s="56" t="s">
        <v>94</v>
      </c>
      <c r="E56" s="63">
        <v>2</v>
      </c>
      <c r="F56" s="68" t="s">
        <v>125</v>
      </c>
      <c r="G56" s="63">
        <v>6</v>
      </c>
      <c r="H56" s="13"/>
    </row>
    <row r="57" spans="1:8" s="48" customFormat="1" ht="27.6" x14ac:dyDescent="0.3">
      <c r="A57" s="7">
        <v>31</v>
      </c>
      <c r="B57" s="57" t="s">
        <v>130</v>
      </c>
      <c r="C57" s="115" t="s">
        <v>131</v>
      </c>
      <c r="D57" s="56" t="s">
        <v>94</v>
      </c>
      <c r="E57" s="65">
        <v>1</v>
      </c>
      <c r="F57" s="52" t="s">
        <v>108</v>
      </c>
      <c r="G57" s="65">
        <v>3</v>
      </c>
      <c r="H57" s="13"/>
    </row>
    <row r="58" spans="1:8" s="48" customFormat="1" ht="69" x14ac:dyDescent="0.3">
      <c r="A58" s="7">
        <v>32</v>
      </c>
      <c r="B58" s="71" t="s">
        <v>132</v>
      </c>
      <c r="C58" s="116" t="s">
        <v>133</v>
      </c>
      <c r="D58" s="72" t="s">
        <v>94</v>
      </c>
      <c r="E58" s="72">
        <v>1</v>
      </c>
      <c r="F58" s="13" t="s">
        <v>108</v>
      </c>
      <c r="G58" s="72">
        <v>3</v>
      </c>
      <c r="H58" s="13"/>
    </row>
    <row r="59" spans="1:8" s="48" customFormat="1" ht="27.6" x14ac:dyDescent="0.3">
      <c r="A59" s="7">
        <v>33</v>
      </c>
      <c r="B59" s="55" t="s">
        <v>134</v>
      </c>
      <c r="C59" s="55" t="s">
        <v>135</v>
      </c>
      <c r="D59" s="3" t="s">
        <v>94</v>
      </c>
      <c r="E59" s="3">
        <v>1</v>
      </c>
      <c r="F59" s="13" t="s">
        <v>108</v>
      </c>
      <c r="G59" s="3">
        <v>3</v>
      </c>
      <c r="H59" s="13"/>
    </row>
    <row r="60" spans="1:8" s="48" customFormat="1" ht="27.6" x14ac:dyDescent="0.3">
      <c r="A60" s="7">
        <v>34</v>
      </c>
      <c r="B60" s="73" t="s">
        <v>220</v>
      </c>
      <c r="C60" s="74" t="s">
        <v>221</v>
      </c>
      <c r="D60" s="75" t="s">
        <v>94</v>
      </c>
      <c r="E60" s="75">
        <v>1</v>
      </c>
      <c r="F60" s="12" t="s">
        <v>136</v>
      </c>
      <c r="G60" s="75">
        <v>3</v>
      </c>
      <c r="H60" s="2"/>
    </row>
    <row r="61" spans="1:8" s="48" customFormat="1" ht="21.6" thickBot="1" x14ac:dyDescent="0.35">
      <c r="A61" s="153" t="s">
        <v>61</v>
      </c>
      <c r="B61" s="147"/>
      <c r="C61" s="147"/>
      <c r="D61" s="147"/>
      <c r="E61" s="147"/>
      <c r="F61" s="147"/>
      <c r="G61" s="147"/>
      <c r="H61" s="147"/>
    </row>
    <row r="62" spans="1:8" ht="14.4" x14ac:dyDescent="0.3">
      <c r="A62" s="150" t="s">
        <v>19</v>
      </c>
      <c r="B62" s="151"/>
      <c r="C62" s="151"/>
      <c r="D62" s="151"/>
      <c r="E62" s="151"/>
      <c r="F62" s="151"/>
      <c r="G62" s="151"/>
      <c r="H62" s="152"/>
    </row>
    <row r="63" spans="1:8" ht="31.8" customHeight="1" x14ac:dyDescent="0.3">
      <c r="A63" s="133" t="s">
        <v>35</v>
      </c>
      <c r="B63" s="134"/>
      <c r="C63" s="134"/>
      <c r="D63" s="134"/>
      <c r="E63" s="134"/>
      <c r="F63" s="134"/>
      <c r="G63" s="134"/>
      <c r="H63" s="135"/>
    </row>
    <row r="64" spans="1:8" ht="15.75" customHeight="1" x14ac:dyDescent="0.3">
      <c r="A64" s="133" t="s">
        <v>223</v>
      </c>
      <c r="B64" s="134"/>
      <c r="C64" s="134"/>
      <c r="D64" s="134"/>
      <c r="E64" s="134"/>
      <c r="F64" s="134"/>
      <c r="G64" s="134"/>
      <c r="H64" s="135"/>
    </row>
    <row r="65" spans="1:8" ht="15" customHeight="1" x14ac:dyDescent="0.3">
      <c r="A65" s="133" t="s">
        <v>18</v>
      </c>
      <c r="B65" s="134"/>
      <c r="C65" s="134"/>
      <c r="D65" s="134"/>
      <c r="E65" s="134"/>
      <c r="F65" s="134"/>
      <c r="G65" s="134"/>
      <c r="H65" s="135"/>
    </row>
    <row r="66" spans="1:8" ht="15" customHeight="1" x14ac:dyDescent="0.3">
      <c r="A66" s="133" t="s">
        <v>226</v>
      </c>
      <c r="B66" s="134"/>
      <c r="C66" s="134"/>
      <c r="D66" s="134"/>
      <c r="E66" s="134"/>
      <c r="F66" s="134"/>
      <c r="G66" s="134"/>
      <c r="H66" s="135"/>
    </row>
    <row r="67" spans="1:8" ht="15" customHeight="1" x14ac:dyDescent="0.3">
      <c r="A67" s="133" t="s">
        <v>211</v>
      </c>
      <c r="B67" s="134"/>
      <c r="C67" s="134"/>
      <c r="D67" s="134"/>
      <c r="E67" s="134"/>
      <c r="F67" s="134"/>
      <c r="G67" s="134"/>
      <c r="H67" s="135"/>
    </row>
    <row r="68" spans="1:8" ht="15" customHeight="1" x14ac:dyDescent="0.3">
      <c r="A68" s="133" t="s">
        <v>225</v>
      </c>
      <c r="B68" s="134"/>
      <c r="C68" s="134"/>
      <c r="D68" s="134"/>
      <c r="E68" s="134"/>
      <c r="F68" s="134"/>
      <c r="G68" s="134"/>
      <c r="H68" s="135"/>
    </row>
    <row r="69" spans="1:8" ht="15" customHeight="1" x14ac:dyDescent="0.3">
      <c r="A69" s="139" t="s">
        <v>36</v>
      </c>
      <c r="B69" s="140"/>
      <c r="C69" s="140"/>
      <c r="D69" s="140"/>
      <c r="E69" s="140"/>
      <c r="F69" s="140"/>
      <c r="G69" s="140"/>
      <c r="H69" s="141"/>
    </row>
    <row r="70" spans="1:8" ht="15" customHeight="1" thickBot="1" x14ac:dyDescent="0.35">
      <c r="A70" s="142" t="s">
        <v>37</v>
      </c>
      <c r="B70" s="143"/>
      <c r="C70" s="143"/>
      <c r="D70" s="143"/>
      <c r="E70" s="143"/>
      <c r="F70" s="143"/>
      <c r="G70" s="143"/>
      <c r="H70" s="144"/>
    </row>
    <row r="71" spans="1:8" ht="15" customHeight="1" x14ac:dyDescent="0.3">
      <c r="A71" s="10" t="s">
        <v>11</v>
      </c>
      <c r="B71" s="10" t="s">
        <v>10</v>
      </c>
      <c r="C71" s="12" t="s">
        <v>9</v>
      </c>
      <c r="D71" s="10" t="s">
        <v>8</v>
      </c>
      <c r="E71" s="23" t="s">
        <v>7</v>
      </c>
      <c r="F71" s="23" t="s">
        <v>6</v>
      </c>
      <c r="G71" s="23" t="s">
        <v>5</v>
      </c>
      <c r="H71" s="10" t="s">
        <v>23</v>
      </c>
    </row>
    <row r="72" spans="1:8" ht="15.75" customHeight="1" x14ac:dyDescent="0.3">
      <c r="A72" s="13">
        <v>1</v>
      </c>
      <c r="B72" s="120" t="s">
        <v>241</v>
      </c>
      <c r="C72" s="122" t="s">
        <v>254</v>
      </c>
      <c r="D72" s="78" t="s">
        <v>16</v>
      </c>
      <c r="E72" s="52">
        <v>1</v>
      </c>
      <c r="F72" s="52" t="s">
        <v>0</v>
      </c>
      <c r="G72" s="52">
        <v>1</v>
      </c>
      <c r="H72" s="83"/>
    </row>
    <row r="73" spans="1:8" ht="27.6" x14ac:dyDescent="0.3">
      <c r="A73" s="13">
        <v>2</v>
      </c>
      <c r="B73" s="121" t="s">
        <v>42</v>
      </c>
      <c r="C73" s="122" t="s">
        <v>261</v>
      </c>
      <c r="D73" s="78" t="s">
        <v>247</v>
      </c>
      <c r="E73" s="123">
        <v>1</v>
      </c>
      <c r="F73" s="123" t="s">
        <v>0</v>
      </c>
      <c r="G73" s="123">
        <v>1</v>
      </c>
      <c r="H73" s="83"/>
    </row>
    <row r="74" spans="1:8" ht="41.4" x14ac:dyDescent="0.3">
      <c r="A74" s="13">
        <v>3</v>
      </c>
      <c r="B74" s="121" t="s">
        <v>47</v>
      </c>
      <c r="C74" s="122" t="s">
        <v>266</v>
      </c>
      <c r="D74" s="78" t="s">
        <v>16</v>
      </c>
      <c r="E74" s="52">
        <v>1</v>
      </c>
      <c r="F74" s="52" t="s">
        <v>0</v>
      </c>
      <c r="G74" s="52">
        <v>1</v>
      </c>
      <c r="H74" s="83"/>
    </row>
    <row r="75" spans="1:8" s="109" customFormat="1" ht="14.4" x14ac:dyDescent="0.3">
      <c r="A75" s="13">
        <v>4</v>
      </c>
      <c r="B75" s="121" t="s">
        <v>246</v>
      </c>
      <c r="C75" s="113" t="s">
        <v>262</v>
      </c>
      <c r="D75" s="78" t="s">
        <v>16</v>
      </c>
      <c r="E75" s="101">
        <v>1</v>
      </c>
      <c r="F75" s="101" t="s">
        <v>0</v>
      </c>
      <c r="G75" s="101">
        <v>1</v>
      </c>
      <c r="H75" s="83"/>
    </row>
    <row r="76" spans="1:8" s="111" customFormat="1" ht="26.4" x14ac:dyDescent="0.3">
      <c r="A76" s="13">
        <v>5</v>
      </c>
      <c r="B76" s="16" t="s">
        <v>249</v>
      </c>
      <c r="C76" s="16" t="s">
        <v>250</v>
      </c>
      <c r="D76" s="20" t="s">
        <v>13</v>
      </c>
      <c r="E76" s="24">
        <v>1</v>
      </c>
      <c r="F76" s="24" t="s">
        <v>39</v>
      </c>
      <c r="G76" s="24">
        <v>1</v>
      </c>
      <c r="H76" s="21"/>
    </row>
    <row r="77" spans="1:8" s="111" customFormat="1" ht="14.4" x14ac:dyDescent="0.3">
      <c r="A77" s="13">
        <v>6</v>
      </c>
      <c r="B77" s="16" t="s">
        <v>92</v>
      </c>
      <c r="C77" s="16" t="s">
        <v>237</v>
      </c>
      <c r="D77" s="20" t="s">
        <v>13</v>
      </c>
      <c r="E77" s="24">
        <v>13</v>
      </c>
      <c r="F77" s="24" t="s">
        <v>0</v>
      </c>
      <c r="G77" s="24">
        <v>13</v>
      </c>
      <c r="H77" s="21"/>
    </row>
    <row r="78" spans="1:8" s="111" customFormat="1" ht="26.4" x14ac:dyDescent="0.3">
      <c r="A78" s="13">
        <v>7</v>
      </c>
      <c r="B78" s="16" t="s">
        <v>38</v>
      </c>
      <c r="C78" s="16" t="s">
        <v>243</v>
      </c>
      <c r="D78" s="20" t="s">
        <v>13</v>
      </c>
      <c r="E78" s="24">
        <v>26</v>
      </c>
      <c r="F78" s="24" t="s">
        <v>0</v>
      </c>
      <c r="G78" s="24">
        <v>26</v>
      </c>
      <c r="H78" s="21"/>
    </row>
    <row r="79" spans="1:8" ht="39.6" x14ac:dyDescent="0.3">
      <c r="A79" s="13">
        <v>8</v>
      </c>
      <c r="B79" s="16" t="s">
        <v>244</v>
      </c>
      <c r="C79" s="16" t="s">
        <v>245</v>
      </c>
      <c r="D79" s="20" t="s">
        <v>13</v>
      </c>
      <c r="E79" s="24">
        <v>1</v>
      </c>
      <c r="F79" s="24" t="s">
        <v>39</v>
      </c>
      <c r="G79" s="24">
        <v>1</v>
      </c>
      <c r="H79" s="21"/>
    </row>
    <row r="80" spans="1:8" s="109" customFormat="1" ht="14.4" x14ac:dyDescent="0.3">
      <c r="A80" s="13">
        <v>9</v>
      </c>
      <c r="B80" s="16" t="s">
        <v>234</v>
      </c>
      <c r="C80" s="16" t="s">
        <v>236</v>
      </c>
      <c r="D80" s="124" t="s">
        <v>13</v>
      </c>
      <c r="E80" s="24">
        <v>1</v>
      </c>
      <c r="F80" s="24" t="s">
        <v>0</v>
      </c>
      <c r="G80" s="24">
        <v>1</v>
      </c>
      <c r="H80" s="22"/>
    </row>
    <row r="81" spans="1:8" s="109" customFormat="1" ht="14.4" x14ac:dyDescent="0.3">
      <c r="A81" s="13">
        <v>10</v>
      </c>
      <c r="B81" s="16" t="s">
        <v>234</v>
      </c>
      <c r="C81" s="16" t="s">
        <v>235</v>
      </c>
      <c r="D81" s="24" t="s">
        <v>13</v>
      </c>
      <c r="E81" s="24">
        <v>1</v>
      </c>
      <c r="F81" s="24" t="s">
        <v>0</v>
      </c>
      <c r="G81" s="24">
        <v>1</v>
      </c>
      <c r="H81" s="22"/>
    </row>
    <row r="82" spans="1:8" ht="15.6" x14ac:dyDescent="0.3">
      <c r="A82" s="13">
        <v>11</v>
      </c>
      <c r="B82" s="126" t="s">
        <v>238</v>
      </c>
      <c r="C82" s="126" t="s">
        <v>239</v>
      </c>
      <c r="D82" s="127" t="s">
        <v>13</v>
      </c>
      <c r="E82" s="128">
        <v>1</v>
      </c>
      <c r="F82" s="128" t="s">
        <v>0</v>
      </c>
      <c r="G82" s="24">
        <v>1</v>
      </c>
      <c r="H82" s="22"/>
    </row>
    <row r="83" spans="1:8" s="109" customFormat="1" ht="31.2" x14ac:dyDescent="0.3">
      <c r="A83" s="13">
        <v>12</v>
      </c>
      <c r="B83" s="126" t="s">
        <v>25</v>
      </c>
      <c r="C83" s="126" t="s">
        <v>222</v>
      </c>
      <c r="D83" s="129" t="s">
        <v>21</v>
      </c>
      <c r="E83" s="128">
        <v>1</v>
      </c>
      <c r="F83" s="128" t="s">
        <v>39</v>
      </c>
      <c r="G83" s="24">
        <v>1</v>
      </c>
      <c r="H83" s="22"/>
    </row>
    <row r="84" spans="1:8" s="109" customFormat="1" ht="46.8" x14ac:dyDescent="0.3">
      <c r="A84" s="13">
        <v>13</v>
      </c>
      <c r="B84" s="126" t="s">
        <v>26</v>
      </c>
      <c r="C84" s="130" t="s">
        <v>33</v>
      </c>
      <c r="D84" s="129" t="s">
        <v>21</v>
      </c>
      <c r="E84" s="128">
        <v>1</v>
      </c>
      <c r="F84" s="128" t="s">
        <v>39</v>
      </c>
      <c r="G84" s="24">
        <v>1</v>
      </c>
      <c r="H84" s="21"/>
    </row>
    <row r="85" spans="1:8" s="109" customFormat="1" ht="21.6" thickBot="1" x14ac:dyDescent="0.35">
      <c r="A85" s="153" t="s">
        <v>62</v>
      </c>
      <c r="B85" s="147"/>
      <c r="C85" s="147"/>
      <c r="D85" s="147"/>
      <c r="E85" s="147"/>
      <c r="F85" s="147"/>
      <c r="G85" s="147"/>
      <c r="H85" s="147"/>
    </row>
    <row r="86" spans="1:8" ht="14.4" x14ac:dyDescent="0.3">
      <c r="A86" s="150" t="s">
        <v>19</v>
      </c>
      <c r="B86" s="151"/>
      <c r="C86" s="151"/>
      <c r="D86" s="151"/>
      <c r="E86" s="151"/>
      <c r="F86" s="151"/>
      <c r="G86" s="151"/>
      <c r="H86" s="152"/>
    </row>
    <row r="87" spans="1:8" ht="23.25" customHeight="1" x14ac:dyDescent="0.3">
      <c r="A87" s="133" t="s">
        <v>40</v>
      </c>
      <c r="B87" s="134"/>
      <c r="C87" s="134"/>
      <c r="D87" s="134"/>
      <c r="E87" s="134"/>
      <c r="F87" s="134"/>
      <c r="G87" s="134"/>
      <c r="H87" s="135"/>
    </row>
    <row r="88" spans="1:8" ht="15.75" customHeight="1" x14ac:dyDescent="0.3">
      <c r="A88" s="133" t="s">
        <v>223</v>
      </c>
      <c r="B88" s="134"/>
      <c r="C88" s="134"/>
      <c r="D88" s="134"/>
      <c r="E88" s="134"/>
      <c r="F88" s="134"/>
      <c r="G88" s="134"/>
      <c r="H88" s="135"/>
    </row>
    <row r="89" spans="1:8" ht="15" customHeight="1" x14ac:dyDescent="0.3">
      <c r="A89" s="133" t="s">
        <v>18</v>
      </c>
      <c r="B89" s="134"/>
      <c r="C89" s="134"/>
      <c r="D89" s="134"/>
      <c r="E89" s="134"/>
      <c r="F89" s="134"/>
      <c r="G89" s="134"/>
      <c r="H89" s="135"/>
    </row>
    <row r="90" spans="1:8" ht="15" customHeight="1" x14ac:dyDescent="0.3">
      <c r="A90" s="133" t="s">
        <v>224</v>
      </c>
      <c r="B90" s="134"/>
      <c r="C90" s="134"/>
      <c r="D90" s="134"/>
      <c r="E90" s="134"/>
      <c r="F90" s="134"/>
      <c r="G90" s="134"/>
      <c r="H90" s="135"/>
    </row>
    <row r="91" spans="1:8" ht="15" customHeight="1" x14ac:dyDescent="0.3">
      <c r="A91" s="133" t="s">
        <v>211</v>
      </c>
      <c r="B91" s="134"/>
      <c r="C91" s="134"/>
      <c r="D91" s="134"/>
      <c r="E91" s="134"/>
      <c r="F91" s="134"/>
      <c r="G91" s="134"/>
      <c r="H91" s="135"/>
    </row>
    <row r="92" spans="1:8" ht="15" customHeight="1" x14ac:dyDescent="0.3">
      <c r="A92" s="133" t="s">
        <v>225</v>
      </c>
      <c r="B92" s="134"/>
      <c r="C92" s="134"/>
      <c r="D92" s="134"/>
      <c r="E92" s="134"/>
      <c r="F92" s="134"/>
      <c r="G92" s="134"/>
      <c r="H92" s="135"/>
    </row>
    <row r="93" spans="1:8" ht="15" customHeight="1" x14ac:dyDescent="0.3">
      <c r="A93" s="139" t="s">
        <v>36</v>
      </c>
      <c r="B93" s="140"/>
      <c r="C93" s="140"/>
      <c r="D93" s="140"/>
      <c r="E93" s="140"/>
      <c r="F93" s="140"/>
      <c r="G93" s="140"/>
      <c r="H93" s="141"/>
    </row>
    <row r="94" spans="1:8" ht="15" customHeight="1" thickBot="1" x14ac:dyDescent="0.35">
      <c r="A94" s="142" t="s">
        <v>37</v>
      </c>
      <c r="B94" s="143"/>
      <c r="C94" s="143"/>
      <c r="D94" s="143"/>
      <c r="E94" s="143"/>
      <c r="F94" s="143"/>
      <c r="G94" s="143"/>
      <c r="H94" s="144"/>
    </row>
    <row r="95" spans="1:8" ht="15" customHeight="1" x14ac:dyDescent="0.3">
      <c r="A95" s="11" t="s">
        <v>11</v>
      </c>
      <c r="B95" s="10" t="s">
        <v>10</v>
      </c>
      <c r="C95" s="12" t="s">
        <v>9</v>
      </c>
      <c r="D95" s="23" t="s">
        <v>8</v>
      </c>
      <c r="E95" s="23" t="s">
        <v>7</v>
      </c>
      <c r="F95" s="23" t="s">
        <v>6</v>
      </c>
      <c r="G95" s="23" t="s">
        <v>5</v>
      </c>
      <c r="H95" s="10" t="s">
        <v>23</v>
      </c>
    </row>
    <row r="96" spans="1:8" ht="15.75" customHeight="1" x14ac:dyDescent="0.3">
      <c r="A96" s="26">
        <v>1</v>
      </c>
      <c r="B96" s="29" t="s">
        <v>14</v>
      </c>
      <c r="C96" s="36" t="s">
        <v>267</v>
      </c>
      <c r="D96" s="24" t="s">
        <v>13</v>
      </c>
      <c r="E96" s="25">
        <v>1</v>
      </c>
      <c r="F96" s="25" t="s">
        <v>0</v>
      </c>
      <c r="G96" s="25">
        <v>12</v>
      </c>
      <c r="H96" s="21"/>
    </row>
    <row r="97" spans="1:8" ht="14.4" x14ac:dyDescent="0.3">
      <c r="A97" s="26">
        <v>2</v>
      </c>
      <c r="B97" s="29" t="s">
        <v>38</v>
      </c>
      <c r="C97" s="36" t="s">
        <v>41</v>
      </c>
      <c r="D97" s="24" t="s">
        <v>13</v>
      </c>
      <c r="E97" s="25">
        <v>1</v>
      </c>
      <c r="F97" s="25" t="s">
        <v>0</v>
      </c>
      <c r="G97" s="25">
        <v>24</v>
      </c>
      <c r="H97" s="21"/>
    </row>
    <row r="98" spans="1:8" ht="14.4" x14ac:dyDescent="0.3">
      <c r="A98" s="26">
        <v>3</v>
      </c>
      <c r="B98" s="29" t="s">
        <v>25</v>
      </c>
      <c r="C98" s="36" t="s">
        <v>230</v>
      </c>
      <c r="D98" s="25" t="s">
        <v>21</v>
      </c>
      <c r="E98" s="25">
        <v>1</v>
      </c>
      <c r="F98" s="25" t="s">
        <v>0</v>
      </c>
      <c r="G98" s="25">
        <f t="shared" ref="G98:G106" si="0">E98</f>
        <v>1</v>
      </c>
      <c r="H98" s="21"/>
    </row>
    <row r="99" spans="1:8" ht="26.4" x14ac:dyDescent="0.3">
      <c r="A99" s="26">
        <v>4</v>
      </c>
      <c r="B99" s="30" t="s">
        <v>26</v>
      </c>
      <c r="C99" s="36" t="s">
        <v>33</v>
      </c>
      <c r="D99" s="25" t="s">
        <v>21</v>
      </c>
      <c r="E99" s="25">
        <v>1</v>
      </c>
      <c r="F99" s="25" t="s">
        <v>0</v>
      </c>
      <c r="G99" s="25">
        <f>E99</f>
        <v>1</v>
      </c>
      <c r="H99" s="21"/>
    </row>
    <row r="100" spans="1:8" ht="26.4" x14ac:dyDescent="0.3">
      <c r="A100" s="26">
        <v>5</v>
      </c>
      <c r="B100" s="19" t="s">
        <v>42</v>
      </c>
      <c r="C100" s="27" t="s">
        <v>43</v>
      </c>
      <c r="D100" s="25" t="s">
        <v>16</v>
      </c>
      <c r="E100" s="25">
        <v>1</v>
      </c>
      <c r="F100" s="25" t="s">
        <v>0</v>
      </c>
      <c r="G100" s="25">
        <f>E100</f>
        <v>1</v>
      </c>
      <c r="H100" s="21"/>
    </row>
    <row r="101" spans="1:8" ht="14.4" x14ac:dyDescent="0.3">
      <c r="A101" s="26">
        <v>6</v>
      </c>
      <c r="B101" s="19" t="s">
        <v>44</v>
      </c>
      <c r="C101" s="27" t="s">
        <v>45</v>
      </c>
      <c r="D101" s="25" t="s">
        <v>16</v>
      </c>
      <c r="E101" s="25">
        <v>1</v>
      </c>
      <c r="F101" s="25" t="s">
        <v>0</v>
      </c>
      <c r="G101" s="25">
        <f t="shared" si="0"/>
        <v>1</v>
      </c>
      <c r="H101" s="21"/>
    </row>
    <row r="102" spans="1:8" ht="26.4" x14ac:dyDescent="0.3">
      <c r="A102" s="26">
        <v>7</v>
      </c>
      <c r="B102" s="19" t="s">
        <v>46</v>
      </c>
      <c r="C102" s="36" t="s">
        <v>33</v>
      </c>
      <c r="D102" s="25" t="s">
        <v>16</v>
      </c>
      <c r="E102" s="25">
        <v>1</v>
      </c>
      <c r="F102" s="25" t="s">
        <v>0</v>
      </c>
      <c r="G102" s="25">
        <f t="shared" si="0"/>
        <v>1</v>
      </c>
      <c r="H102" s="21"/>
    </row>
    <row r="103" spans="1:8" ht="26.4" x14ac:dyDescent="0.3">
      <c r="A103" s="26">
        <v>8</v>
      </c>
      <c r="B103" s="16" t="s">
        <v>47</v>
      </c>
      <c r="C103" s="29" t="s">
        <v>33</v>
      </c>
      <c r="D103" s="25" t="s">
        <v>16</v>
      </c>
      <c r="E103" s="25">
        <v>1</v>
      </c>
      <c r="F103" s="25" t="s">
        <v>0</v>
      </c>
      <c r="G103" s="25">
        <f t="shared" si="0"/>
        <v>1</v>
      </c>
      <c r="H103" s="21"/>
    </row>
    <row r="104" spans="1:8" ht="40.799999999999997" x14ac:dyDescent="0.3">
      <c r="A104" s="26">
        <v>9</v>
      </c>
      <c r="B104" s="105" t="s">
        <v>201</v>
      </c>
      <c r="C104" s="90" t="s">
        <v>202</v>
      </c>
      <c r="D104" s="13" t="s">
        <v>16</v>
      </c>
      <c r="E104" s="56">
        <v>1</v>
      </c>
      <c r="F104" s="56" t="s">
        <v>0</v>
      </c>
      <c r="G104" s="56">
        <v>1</v>
      </c>
      <c r="H104" s="21"/>
    </row>
    <row r="105" spans="1:8" ht="40.799999999999997" x14ac:dyDescent="0.3">
      <c r="A105" s="26">
        <v>10</v>
      </c>
      <c r="B105" s="106" t="s">
        <v>34</v>
      </c>
      <c r="C105" s="107" t="s">
        <v>203</v>
      </c>
      <c r="D105" s="13" t="s">
        <v>16</v>
      </c>
      <c r="E105" s="108">
        <v>1</v>
      </c>
      <c r="F105" s="108" t="s">
        <v>0</v>
      </c>
      <c r="G105" s="108">
        <v>1</v>
      </c>
      <c r="H105" s="21"/>
    </row>
    <row r="106" spans="1:8" s="48" customFormat="1" ht="26.4" x14ac:dyDescent="0.3">
      <c r="A106" s="26">
        <v>11</v>
      </c>
      <c r="B106" s="16" t="s">
        <v>48</v>
      </c>
      <c r="C106" s="29" t="s">
        <v>33</v>
      </c>
      <c r="D106" s="25" t="s">
        <v>21</v>
      </c>
      <c r="E106" s="25">
        <v>1</v>
      </c>
      <c r="F106" s="25" t="s">
        <v>0</v>
      </c>
      <c r="G106" s="25">
        <f t="shared" si="0"/>
        <v>1</v>
      </c>
      <c r="H106" s="21"/>
    </row>
    <row r="107" spans="1:8" s="48" customFormat="1" ht="21" x14ac:dyDescent="0.3">
      <c r="A107" s="145" t="s">
        <v>12</v>
      </c>
      <c r="B107" s="146"/>
      <c r="C107" s="147"/>
      <c r="D107" s="147"/>
      <c r="E107" s="147"/>
      <c r="F107" s="147"/>
      <c r="G107" s="147"/>
      <c r="H107" s="146"/>
    </row>
    <row r="108" spans="1:8" ht="55.2" x14ac:dyDescent="0.3">
      <c r="A108" s="11" t="s">
        <v>11</v>
      </c>
      <c r="B108" s="10" t="s">
        <v>10</v>
      </c>
      <c r="C108" s="10" t="s">
        <v>9</v>
      </c>
      <c r="D108" s="10" t="s">
        <v>8</v>
      </c>
      <c r="E108" s="10" t="s">
        <v>7</v>
      </c>
      <c r="F108" s="10" t="s">
        <v>6</v>
      </c>
      <c r="G108" s="10" t="s">
        <v>5</v>
      </c>
      <c r="H108" s="10" t="s">
        <v>23</v>
      </c>
    </row>
    <row r="109" spans="1:8" s="48" customFormat="1" ht="26.4" x14ac:dyDescent="0.3">
      <c r="A109" s="9">
        <v>1</v>
      </c>
      <c r="B109" s="8" t="s">
        <v>4</v>
      </c>
      <c r="C109" s="29" t="s">
        <v>33</v>
      </c>
      <c r="D109" s="3" t="s">
        <v>2</v>
      </c>
      <c r="E109" s="28">
        <v>1</v>
      </c>
      <c r="F109" s="28" t="s">
        <v>0</v>
      </c>
      <c r="G109" s="18">
        <f>E109</f>
        <v>1</v>
      </c>
      <c r="H109" s="2"/>
    </row>
    <row r="110" spans="1:8" ht="26.4" x14ac:dyDescent="0.3">
      <c r="A110" s="7">
        <v>2</v>
      </c>
      <c r="B110" s="2" t="s">
        <v>3</v>
      </c>
      <c r="C110" s="29" t="s">
        <v>33</v>
      </c>
      <c r="D110" s="3" t="s">
        <v>2</v>
      </c>
      <c r="E110" s="18">
        <v>1</v>
      </c>
      <c r="F110" s="18" t="s">
        <v>0</v>
      </c>
      <c r="G110" s="18">
        <f>E110</f>
        <v>1</v>
      </c>
      <c r="H110" s="2"/>
    </row>
    <row r="111" spans="1:8" ht="21" thickBot="1" x14ac:dyDescent="0.35">
      <c r="A111" s="148" t="s">
        <v>49</v>
      </c>
      <c r="B111" s="149"/>
      <c r="C111" s="149"/>
      <c r="D111" s="149"/>
      <c r="E111" s="149"/>
      <c r="F111" s="149"/>
      <c r="G111" s="149"/>
      <c r="H111" s="149"/>
    </row>
    <row r="112" spans="1:8" ht="14.4" x14ac:dyDescent="0.3">
      <c r="A112" s="150" t="s">
        <v>19</v>
      </c>
      <c r="B112" s="151"/>
      <c r="C112" s="151"/>
      <c r="D112" s="151"/>
      <c r="E112" s="151"/>
      <c r="F112" s="151"/>
      <c r="G112" s="151"/>
      <c r="H112" s="152"/>
    </row>
    <row r="113" spans="1:8" ht="14.4" x14ac:dyDescent="0.3">
      <c r="A113" s="133" t="s">
        <v>232</v>
      </c>
      <c r="B113" s="134"/>
      <c r="C113" s="134"/>
      <c r="D113" s="134"/>
      <c r="E113" s="134"/>
      <c r="F113" s="134"/>
      <c r="G113" s="134"/>
      <c r="H113" s="135"/>
    </row>
    <row r="114" spans="1:8" ht="14.4" x14ac:dyDescent="0.3">
      <c r="A114" s="133" t="s">
        <v>233</v>
      </c>
      <c r="B114" s="134"/>
      <c r="C114" s="134"/>
      <c r="D114" s="134"/>
      <c r="E114" s="134"/>
      <c r="F114" s="134"/>
      <c r="G114" s="134"/>
      <c r="H114" s="135"/>
    </row>
    <row r="115" spans="1:8" ht="14.4" x14ac:dyDescent="0.3">
      <c r="A115" s="133" t="s">
        <v>18</v>
      </c>
      <c r="B115" s="134"/>
      <c r="C115" s="134"/>
      <c r="D115" s="134"/>
      <c r="E115" s="134"/>
      <c r="F115" s="134"/>
      <c r="G115" s="134"/>
      <c r="H115" s="135"/>
    </row>
    <row r="116" spans="1:8" ht="14.4" x14ac:dyDescent="0.3">
      <c r="A116" s="133" t="s">
        <v>224</v>
      </c>
      <c r="B116" s="134"/>
      <c r="C116" s="134"/>
      <c r="D116" s="134"/>
      <c r="E116" s="134"/>
      <c r="F116" s="134"/>
      <c r="G116" s="134"/>
      <c r="H116" s="135"/>
    </row>
    <row r="117" spans="1:8" ht="14.4" x14ac:dyDescent="0.3">
      <c r="A117" s="133" t="s">
        <v>211</v>
      </c>
      <c r="B117" s="134"/>
      <c r="C117" s="134"/>
      <c r="D117" s="134"/>
      <c r="E117" s="134"/>
      <c r="F117" s="134"/>
      <c r="G117" s="134"/>
      <c r="H117" s="135"/>
    </row>
    <row r="118" spans="1:8" ht="14.4" x14ac:dyDescent="0.3">
      <c r="A118" s="133" t="s">
        <v>225</v>
      </c>
      <c r="B118" s="134"/>
      <c r="C118" s="134"/>
      <c r="D118" s="134"/>
      <c r="E118" s="134"/>
      <c r="F118" s="134"/>
      <c r="G118" s="134"/>
      <c r="H118" s="135"/>
    </row>
    <row r="119" spans="1:8" ht="15" customHeight="1" x14ac:dyDescent="0.3">
      <c r="A119" s="133" t="s">
        <v>36</v>
      </c>
      <c r="B119" s="134"/>
      <c r="C119" s="134"/>
      <c r="D119" s="134"/>
      <c r="E119" s="134"/>
      <c r="F119" s="134"/>
      <c r="G119" s="134"/>
      <c r="H119" s="135"/>
    </row>
    <row r="120" spans="1:8" thickBot="1" x14ac:dyDescent="0.35">
      <c r="A120" s="136" t="s">
        <v>37</v>
      </c>
      <c r="B120" s="137"/>
      <c r="C120" s="137"/>
      <c r="D120" s="137"/>
      <c r="E120" s="137"/>
      <c r="F120" s="137"/>
      <c r="G120" s="137"/>
      <c r="H120" s="138"/>
    </row>
    <row r="121" spans="1:8" ht="55.2" x14ac:dyDescent="0.3">
      <c r="A121" s="15" t="s">
        <v>11</v>
      </c>
      <c r="B121" s="12" t="s">
        <v>10</v>
      </c>
      <c r="C121" s="12" t="s">
        <v>9</v>
      </c>
      <c r="D121" s="13" t="s">
        <v>8</v>
      </c>
      <c r="E121" s="13" t="s">
        <v>7</v>
      </c>
      <c r="F121" s="13" t="s">
        <v>6</v>
      </c>
      <c r="G121" s="13" t="s">
        <v>5</v>
      </c>
      <c r="H121" s="13" t="s">
        <v>23</v>
      </c>
    </row>
    <row r="122" spans="1:8" ht="14.4" x14ac:dyDescent="0.3">
      <c r="A122" s="7">
        <v>1</v>
      </c>
      <c r="B122" s="14"/>
      <c r="C122" s="6"/>
      <c r="D122" s="5"/>
      <c r="E122" s="5"/>
      <c r="F122" s="5"/>
      <c r="G122" s="5"/>
      <c r="H122" s="2"/>
    </row>
    <row r="123" spans="1:8" ht="14.4" x14ac:dyDescent="0.3">
      <c r="A123" s="7">
        <v>2</v>
      </c>
      <c r="B123" s="14"/>
      <c r="C123" s="6"/>
      <c r="D123" s="5"/>
      <c r="E123" s="5"/>
      <c r="F123" s="5"/>
      <c r="G123" s="5"/>
      <c r="H123" s="2"/>
    </row>
    <row r="124" spans="1:8" ht="14.4" x14ac:dyDescent="0.3">
      <c r="A124" s="7">
        <v>3</v>
      </c>
      <c r="B124" s="14"/>
      <c r="C124" s="6"/>
      <c r="D124" s="5"/>
      <c r="E124" s="5"/>
      <c r="F124" s="5"/>
      <c r="G124" s="5"/>
      <c r="H124" s="2"/>
    </row>
    <row r="125" spans="1:8" ht="14.4" x14ac:dyDescent="0.3">
      <c r="A125" s="7">
        <v>4</v>
      </c>
      <c r="B125" s="4"/>
      <c r="C125" s="4"/>
      <c r="D125" s="3"/>
      <c r="E125" s="3"/>
      <c r="F125" s="3"/>
      <c r="G125" s="3"/>
      <c r="H125" s="2"/>
    </row>
    <row r="126" spans="1:8" ht="15.75" customHeight="1" x14ac:dyDescent="0.3">
      <c r="A126" s="7">
        <v>5</v>
      </c>
      <c r="B126" s="4"/>
      <c r="C126" s="4"/>
      <c r="D126" s="3"/>
      <c r="E126" s="3"/>
      <c r="F126" s="3"/>
      <c r="G126" s="3"/>
      <c r="H126" s="2"/>
    </row>
    <row r="127" spans="1:8" ht="15.75" customHeight="1" x14ac:dyDescent="0.3">
      <c r="A127" s="7">
        <v>10</v>
      </c>
      <c r="B127" s="2"/>
      <c r="C127" s="4"/>
      <c r="D127" s="3"/>
      <c r="E127" s="3"/>
      <c r="F127" s="3"/>
      <c r="G127" s="3"/>
      <c r="H127" s="2"/>
    </row>
    <row r="128" spans="1:8" ht="15.75" customHeight="1" x14ac:dyDescent="0.3"/>
    <row r="129" ht="15.75" customHeight="1" x14ac:dyDescent="0.3"/>
  </sheetData>
  <mergeCells count="69">
    <mergeCell ref="A10:B10"/>
    <mergeCell ref="C10:D10"/>
    <mergeCell ref="E10:F10"/>
    <mergeCell ref="G10:H10"/>
    <mergeCell ref="A7:B7"/>
    <mergeCell ref="C7:H7"/>
    <mergeCell ref="A8:C8"/>
    <mergeCell ref="D8:H8"/>
    <mergeCell ref="A12:B12"/>
    <mergeCell ref="C12:H12"/>
    <mergeCell ref="A11:B11"/>
    <mergeCell ref="C11:D11"/>
    <mergeCell ref="E11:F11"/>
    <mergeCell ref="G11:H11"/>
    <mergeCell ref="A1:H1"/>
    <mergeCell ref="A5:H5"/>
    <mergeCell ref="A6:H6"/>
    <mergeCell ref="A4:H4"/>
    <mergeCell ref="A9:B9"/>
    <mergeCell ref="C9:H9"/>
    <mergeCell ref="A2:H2"/>
    <mergeCell ref="A3:H3"/>
    <mergeCell ref="A16:H16"/>
    <mergeCell ref="A17:H17"/>
    <mergeCell ref="A18:H18"/>
    <mergeCell ref="A19:H19"/>
    <mergeCell ref="A15:B15"/>
    <mergeCell ref="C15:H15"/>
    <mergeCell ref="C13:H13"/>
    <mergeCell ref="A13:B13"/>
    <mergeCell ref="A66:H66"/>
    <mergeCell ref="A21:H21"/>
    <mergeCell ref="A22:H22"/>
    <mergeCell ref="A23:H23"/>
    <mergeCell ref="A24:H24"/>
    <mergeCell ref="A25:H25"/>
    <mergeCell ref="A61:H61"/>
    <mergeCell ref="A62:H62"/>
    <mergeCell ref="A63:H63"/>
    <mergeCell ref="A64:H64"/>
    <mergeCell ref="A65:H65"/>
    <mergeCell ref="A20:H20"/>
    <mergeCell ref="A14:B14"/>
    <mergeCell ref="C14:H14"/>
    <mergeCell ref="A92:H92"/>
    <mergeCell ref="A67:H67"/>
    <mergeCell ref="A68:H68"/>
    <mergeCell ref="A69:H69"/>
    <mergeCell ref="A70:H70"/>
    <mergeCell ref="A85:H85"/>
    <mergeCell ref="A86:H86"/>
    <mergeCell ref="A87:H87"/>
    <mergeCell ref="A88:H88"/>
    <mergeCell ref="A89:H89"/>
    <mergeCell ref="A90:H90"/>
    <mergeCell ref="A91:H91"/>
    <mergeCell ref="A93:H93"/>
    <mergeCell ref="A94:H94"/>
    <mergeCell ref="A107:H107"/>
    <mergeCell ref="A111:H111"/>
    <mergeCell ref="A112:H112"/>
    <mergeCell ref="A119:H119"/>
    <mergeCell ref="A120:H120"/>
    <mergeCell ref="A113:H113"/>
    <mergeCell ref="A114:H114"/>
    <mergeCell ref="A115:H115"/>
    <mergeCell ref="A116:H116"/>
    <mergeCell ref="A117:H117"/>
    <mergeCell ref="A118:H118"/>
  </mergeCells>
  <hyperlinks>
    <hyperlink ref="E11" r:id="rId1" display="dm4ep4ek@yandex.ru"/>
  </hyperlinks>
  <pageMargins left="0.7" right="0.7" top="0.75" bottom="0.75" header="0" footer="0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4"/>
  <sheetViews>
    <sheetView topLeftCell="A55" zoomScaleNormal="150" workbookViewId="0">
      <selection activeCell="A51" sqref="A51"/>
    </sheetView>
  </sheetViews>
  <sheetFormatPr defaultColWidth="14.44140625" defaultRowHeight="14.4" x14ac:dyDescent="0.3"/>
  <cols>
    <col min="1" max="1" width="5.109375" style="37" customWidth="1"/>
    <col min="2" max="2" width="52" style="37" customWidth="1"/>
    <col min="3" max="3" width="27.44140625" style="37" customWidth="1"/>
    <col min="4" max="4" width="22" style="37" customWidth="1"/>
    <col min="5" max="5" width="15.44140625" style="37" customWidth="1"/>
    <col min="6" max="6" width="19.6640625" style="37" bestFit="1" customWidth="1"/>
    <col min="7" max="7" width="14.44140625" style="37" customWidth="1"/>
    <col min="8" max="8" width="25" style="37" bestFit="1" customWidth="1"/>
    <col min="9" max="11" width="8.6640625" style="1" customWidth="1"/>
    <col min="12" max="16384" width="14.44140625" style="1"/>
  </cols>
  <sheetData>
    <row r="1" spans="1:8" x14ac:dyDescent="0.3">
      <c r="A1" s="168" t="s">
        <v>22</v>
      </c>
      <c r="B1" s="134"/>
      <c r="C1" s="134"/>
      <c r="D1" s="134"/>
      <c r="E1" s="134"/>
      <c r="F1" s="134"/>
      <c r="G1" s="134"/>
      <c r="H1" s="134"/>
    </row>
    <row r="2" spans="1:8" s="35" customFormat="1" ht="21" x14ac:dyDescent="0.4">
      <c r="A2" s="163" t="s">
        <v>86</v>
      </c>
      <c r="B2" s="163"/>
      <c r="C2" s="163"/>
      <c r="D2" s="163"/>
      <c r="E2" s="163"/>
      <c r="F2" s="163"/>
      <c r="G2" s="163"/>
      <c r="H2" s="163"/>
    </row>
    <row r="3" spans="1:8" s="35" customFormat="1" ht="21" x14ac:dyDescent="0.3">
      <c r="A3" s="164" t="str">
        <f>'Информация о Чемпионате'!B4</f>
        <v>Региональный</v>
      </c>
      <c r="B3" s="164"/>
      <c r="C3" s="164"/>
      <c r="D3" s="164"/>
      <c r="E3" s="164"/>
      <c r="F3" s="164"/>
      <c r="G3" s="164"/>
      <c r="H3" s="164"/>
    </row>
    <row r="4" spans="1:8" s="35" customFormat="1" ht="21" x14ac:dyDescent="0.4">
      <c r="A4" s="163" t="s">
        <v>87</v>
      </c>
      <c r="B4" s="163"/>
      <c r="C4" s="163"/>
      <c r="D4" s="163"/>
      <c r="E4" s="163"/>
      <c r="F4" s="163"/>
      <c r="G4" s="163"/>
      <c r="H4" s="163"/>
    </row>
    <row r="5" spans="1:8" ht="20.399999999999999" x14ac:dyDescent="0.3">
      <c r="A5" s="162" t="str">
        <f>'Информация о Чемпионате'!B3</f>
        <v xml:space="preserve">Аппаратчик химических технологий </v>
      </c>
      <c r="B5" s="162"/>
      <c r="C5" s="162"/>
      <c r="D5" s="162"/>
      <c r="E5" s="162"/>
      <c r="F5" s="162"/>
      <c r="G5" s="162"/>
      <c r="H5" s="162"/>
    </row>
    <row r="6" spans="1:8" x14ac:dyDescent="0.3">
      <c r="A6" s="154" t="s">
        <v>24</v>
      </c>
      <c r="B6" s="146"/>
      <c r="C6" s="146"/>
      <c r="D6" s="146"/>
      <c r="E6" s="146"/>
      <c r="F6" s="146"/>
      <c r="G6" s="146"/>
      <c r="H6" s="146"/>
    </row>
    <row r="7" spans="1:8" ht="15.6" x14ac:dyDescent="0.3">
      <c r="A7" s="154" t="s">
        <v>82</v>
      </c>
      <c r="B7" s="154"/>
      <c r="C7" s="166" t="str">
        <f>'Информация о Чемпионате'!B5</f>
        <v>Кемеровская область-Кузбасс</v>
      </c>
      <c r="D7" s="166"/>
      <c r="E7" s="166"/>
      <c r="F7" s="166"/>
      <c r="G7" s="166"/>
      <c r="H7" s="166"/>
    </row>
    <row r="8" spans="1:8" ht="15.6" x14ac:dyDescent="0.3">
      <c r="A8" s="154" t="s">
        <v>85</v>
      </c>
      <c r="B8" s="154"/>
      <c r="C8" s="154"/>
      <c r="D8" s="166" t="str">
        <f>'Информация о Чемпионате'!B6</f>
        <v>ГПОУ Сибирский Политехнический Техникум</v>
      </c>
      <c r="E8" s="166"/>
      <c r="F8" s="166"/>
      <c r="G8" s="166"/>
      <c r="H8" s="166"/>
    </row>
    <row r="9" spans="1:8" ht="15.6" x14ac:dyDescent="0.3">
      <c r="A9" s="154" t="s">
        <v>77</v>
      </c>
      <c r="B9" s="154"/>
      <c r="C9" s="154" t="str">
        <f>'Информация о Чемпионате'!B7</f>
        <v>ул.Павленко 1А</v>
      </c>
      <c r="D9" s="154"/>
      <c r="E9" s="154"/>
      <c r="F9" s="154"/>
      <c r="G9" s="154"/>
      <c r="H9" s="154"/>
    </row>
    <row r="10" spans="1:8" ht="15.6" x14ac:dyDescent="0.3">
      <c r="A10" s="154" t="s">
        <v>81</v>
      </c>
      <c r="B10" s="154"/>
      <c r="C10" s="154" t="str">
        <f>'Информация о Чемпионате'!B9</f>
        <v>Хромова Наталья Викторовна</v>
      </c>
      <c r="D10" s="154"/>
      <c r="E10" s="154" t="str">
        <f>'Информация о Чемпионате'!B10</f>
        <v>natalyahro@mail.ru</v>
      </c>
      <c r="F10" s="154"/>
      <c r="G10" s="154" t="str">
        <f>'Информация о Чемпионате'!B11</f>
        <v>8-950-264-8545</v>
      </c>
      <c r="H10" s="154"/>
    </row>
    <row r="11" spans="1:8" ht="15.6" x14ac:dyDescent="0.3">
      <c r="A11" s="154" t="s">
        <v>80</v>
      </c>
      <c r="B11" s="154"/>
      <c r="C11" s="154" t="s">
        <v>268</v>
      </c>
      <c r="D11" s="154"/>
      <c r="E11" s="165" t="s">
        <v>269</v>
      </c>
      <c r="F11" s="154"/>
      <c r="G11" s="154" t="s">
        <v>270</v>
      </c>
      <c r="H11" s="154"/>
    </row>
    <row r="12" spans="1:8" ht="15.6" x14ac:dyDescent="0.3">
      <c r="A12" s="154" t="s">
        <v>79</v>
      </c>
      <c r="B12" s="154"/>
      <c r="C12" s="154">
        <f>'Информация о Чемпионате'!B17</f>
        <v>6</v>
      </c>
      <c r="D12" s="154"/>
      <c r="E12" s="154"/>
      <c r="F12" s="154"/>
      <c r="G12" s="154"/>
      <c r="H12" s="154"/>
    </row>
    <row r="13" spans="1:8" ht="15.6" x14ac:dyDescent="0.3">
      <c r="A13" s="154" t="s">
        <v>63</v>
      </c>
      <c r="B13" s="154"/>
      <c r="C13" s="154">
        <f>'Информация о Чемпионате'!B15</f>
        <v>5</v>
      </c>
      <c r="D13" s="154"/>
      <c r="E13" s="154"/>
      <c r="F13" s="154"/>
      <c r="G13" s="154"/>
      <c r="H13" s="154"/>
    </row>
    <row r="14" spans="1:8" ht="15.6" x14ac:dyDescent="0.3">
      <c r="A14" s="154" t="s">
        <v>64</v>
      </c>
      <c r="B14" s="154"/>
      <c r="C14" s="154">
        <f>'Информация о Чемпионате'!B16</f>
        <v>5</v>
      </c>
      <c r="D14" s="154"/>
      <c r="E14" s="154"/>
      <c r="F14" s="154"/>
      <c r="G14" s="154"/>
      <c r="H14" s="154"/>
    </row>
    <row r="15" spans="1:8" ht="15.6" x14ac:dyDescent="0.3">
      <c r="A15" s="154" t="s">
        <v>78</v>
      </c>
      <c r="B15" s="154"/>
      <c r="C15" s="154" t="s">
        <v>271</v>
      </c>
      <c r="D15" s="154"/>
      <c r="E15" s="154"/>
      <c r="F15" s="154"/>
      <c r="G15" s="154"/>
      <c r="H15" s="154"/>
    </row>
    <row r="16" spans="1:8" ht="21.6" thickBot="1" x14ac:dyDescent="0.35">
      <c r="A16" s="153" t="s">
        <v>27</v>
      </c>
      <c r="B16" s="147"/>
      <c r="C16" s="147"/>
      <c r="D16" s="147"/>
      <c r="E16" s="147"/>
      <c r="F16" s="147"/>
      <c r="G16" s="147"/>
      <c r="H16" s="147"/>
    </row>
    <row r="17" spans="1:8" x14ac:dyDescent="0.3">
      <c r="A17" s="150" t="s">
        <v>19</v>
      </c>
      <c r="B17" s="151"/>
      <c r="C17" s="151"/>
      <c r="D17" s="151"/>
      <c r="E17" s="151"/>
      <c r="F17" s="151"/>
      <c r="G17" s="151"/>
      <c r="H17" s="152"/>
    </row>
    <row r="18" spans="1:8" x14ac:dyDescent="0.3">
      <c r="A18" s="133" t="s">
        <v>50</v>
      </c>
      <c r="B18" s="134"/>
      <c r="C18" s="134"/>
      <c r="D18" s="134"/>
      <c r="E18" s="134"/>
      <c r="F18" s="134"/>
      <c r="G18" s="134"/>
      <c r="H18" s="135"/>
    </row>
    <row r="19" spans="1:8" x14ac:dyDescent="0.3">
      <c r="A19" s="133" t="s">
        <v>229</v>
      </c>
      <c r="B19" s="134"/>
      <c r="C19" s="134"/>
      <c r="D19" s="134"/>
      <c r="E19" s="134"/>
      <c r="F19" s="134"/>
      <c r="G19" s="134"/>
      <c r="H19" s="135"/>
    </row>
    <row r="20" spans="1:8" x14ac:dyDescent="0.3">
      <c r="A20" s="133" t="s">
        <v>18</v>
      </c>
      <c r="B20" s="134"/>
      <c r="C20" s="134"/>
      <c r="D20" s="134"/>
      <c r="E20" s="134"/>
      <c r="F20" s="134"/>
      <c r="G20" s="134"/>
      <c r="H20" s="135"/>
    </row>
    <row r="21" spans="1:8" x14ac:dyDescent="0.3">
      <c r="A21" s="133" t="s">
        <v>228</v>
      </c>
      <c r="B21" s="134"/>
      <c r="C21" s="134"/>
      <c r="D21" s="134"/>
      <c r="E21" s="134"/>
      <c r="F21" s="134"/>
      <c r="G21" s="134"/>
      <c r="H21" s="135"/>
    </row>
    <row r="22" spans="1:8" x14ac:dyDescent="0.3">
      <c r="A22" s="133" t="s">
        <v>211</v>
      </c>
      <c r="B22" s="134"/>
      <c r="C22" s="134"/>
      <c r="D22" s="134"/>
      <c r="E22" s="134"/>
      <c r="F22" s="134"/>
      <c r="G22" s="134"/>
      <c r="H22" s="135"/>
    </row>
    <row r="23" spans="1:8" x14ac:dyDescent="0.3">
      <c r="A23" s="133" t="s">
        <v>225</v>
      </c>
      <c r="B23" s="134"/>
      <c r="C23" s="134"/>
      <c r="D23" s="134"/>
      <c r="E23" s="134"/>
      <c r="F23" s="134"/>
      <c r="G23" s="134"/>
      <c r="H23" s="135"/>
    </row>
    <row r="24" spans="1:8" x14ac:dyDescent="0.3">
      <c r="A24" s="139" t="s">
        <v>36</v>
      </c>
      <c r="B24" s="140"/>
      <c r="C24" s="140"/>
      <c r="D24" s="140"/>
      <c r="E24" s="140"/>
      <c r="F24" s="140"/>
      <c r="G24" s="140"/>
      <c r="H24" s="141"/>
    </row>
    <row r="25" spans="1:8" ht="15" thickBot="1" x14ac:dyDescent="0.35">
      <c r="A25" s="142" t="s">
        <v>37</v>
      </c>
      <c r="B25" s="143"/>
      <c r="C25" s="143"/>
      <c r="D25" s="167"/>
      <c r="E25" s="167"/>
      <c r="F25" s="167"/>
      <c r="G25" s="167"/>
      <c r="H25" s="144"/>
    </row>
    <row r="26" spans="1:8" ht="55.2" x14ac:dyDescent="0.3">
      <c r="A26" s="10" t="s">
        <v>11</v>
      </c>
      <c r="B26" s="23" t="s">
        <v>10</v>
      </c>
      <c r="C26" s="82" t="s">
        <v>9</v>
      </c>
      <c r="D26" s="52" t="s">
        <v>8</v>
      </c>
      <c r="E26" s="52" t="s">
        <v>7</v>
      </c>
      <c r="F26" s="52" t="s">
        <v>6</v>
      </c>
      <c r="G26" s="52" t="s">
        <v>5</v>
      </c>
      <c r="H26" s="83" t="s">
        <v>23</v>
      </c>
    </row>
    <row r="27" spans="1:8" x14ac:dyDescent="0.3">
      <c r="A27" s="78">
        <v>1</v>
      </c>
      <c r="B27" s="55" t="s">
        <v>95</v>
      </c>
      <c r="C27" s="53" t="s">
        <v>212</v>
      </c>
      <c r="D27" s="56" t="s">
        <v>94</v>
      </c>
      <c r="E27" s="13">
        <v>1</v>
      </c>
      <c r="F27" s="13" t="s">
        <v>108</v>
      </c>
      <c r="G27" s="10">
        <v>5</v>
      </c>
      <c r="H27" s="22"/>
    </row>
    <row r="28" spans="1:8" s="48" customFormat="1" ht="48" x14ac:dyDescent="0.3">
      <c r="A28" s="78">
        <v>2</v>
      </c>
      <c r="B28" s="84" t="s">
        <v>145</v>
      </c>
      <c r="C28" s="80" t="s">
        <v>98</v>
      </c>
      <c r="D28" s="52" t="s">
        <v>16</v>
      </c>
      <c r="E28" s="52">
        <v>1</v>
      </c>
      <c r="F28" s="52" t="s">
        <v>108</v>
      </c>
      <c r="G28" s="52">
        <v>5</v>
      </c>
      <c r="H28" s="22"/>
    </row>
    <row r="29" spans="1:8" x14ac:dyDescent="0.3">
      <c r="A29" s="78">
        <v>3</v>
      </c>
      <c r="B29" s="57" t="s">
        <v>96</v>
      </c>
      <c r="C29" s="53" t="s">
        <v>97</v>
      </c>
      <c r="D29" s="56" t="s">
        <v>94</v>
      </c>
      <c r="E29" s="13">
        <v>1</v>
      </c>
      <c r="F29" s="13" t="s">
        <v>108</v>
      </c>
      <c r="G29" s="10">
        <v>5</v>
      </c>
      <c r="H29" s="21"/>
    </row>
    <row r="30" spans="1:8" x14ac:dyDescent="0.3">
      <c r="A30" s="78">
        <v>4</v>
      </c>
      <c r="B30" s="55" t="s">
        <v>138</v>
      </c>
      <c r="C30" s="55" t="s">
        <v>213</v>
      </c>
      <c r="D30" s="56" t="s">
        <v>94</v>
      </c>
      <c r="E30" s="52"/>
      <c r="F30" s="52" t="s">
        <v>136</v>
      </c>
      <c r="G30" s="79">
        <v>2</v>
      </c>
      <c r="H30" s="21"/>
    </row>
    <row r="31" spans="1:8" ht="52.8" x14ac:dyDescent="0.3">
      <c r="A31" s="78">
        <v>5</v>
      </c>
      <c r="B31" s="59" t="s">
        <v>99</v>
      </c>
      <c r="C31" s="59" t="s">
        <v>100</v>
      </c>
      <c r="D31" s="56" t="s">
        <v>20</v>
      </c>
      <c r="E31" s="52">
        <v>1</v>
      </c>
      <c r="F31" s="52" t="s">
        <v>108</v>
      </c>
      <c r="G31" s="79">
        <v>5</v>
      </c>
      <c r="H31" s="21"/>
    </row>
    <row r="32" spans="1:8" ht="41.4" x14ac:dyDescent="0.3">
      <c r="A32" s="78">
        <v>6</v>
      </c>
      <c r="B32" s="55" t="s">
        <v>144</v>
      </c>
      <c r="C32" s="53" t="s">
        <v>101</v>
      </c>
      <c r="D32" s="81" t="s">
        <v>20</v>
      </c>
      <c r="E32" s="13">
        <v>1</v>
      </c>
      <c r="F32" s="13" t="s">
        <v>108</v>
      </c>
      <c r="G32" s="10">
        <v>5</v>
      </c>
      <c r="H32" s="21"/>
    </row>
    <row r="33" spans="1:8" ht="39.6" x14ac:dyDescent="0.3">
      <c r="A33" s="78">
        <v>7</v>
      </c>
      <c r="B33" s="57" t="s">
        <v>139</v>
      </c>
      <c r="C33" s="67" t="s">
        <v>140</v>
      </c>
      <c r="D33" s="56" t="s">
        <v>94</v>
      </c>
      <c r="E33" s="63" t="s">
        <v>104</v>
      </c>
      <c r="F33" s="68" t="s">
        <v>141</v>
      </c>
      <c r="G33" s="63">
        <v>8</v>
      </c>
      <c r="H33" s="21"/>
    </row>
    <row r="34" spans="1:8" ht="26.4" x14ac:dyDescent="0.3">
      <c r="A34" s="78">
        <v>8</v>
      </c>
      <c r="B34" s="60" t="s">
        <v>102</v>
      </c>
      <c r="C34" s="67" t="s">
        <v>103</v>
      </c>
      <c r="D34" s="56" t="s">
        <v>94</v>
      </c>
      <c r="E34" s="63">
        <v>1</v>
      </c>
      <c r="F34" s="63" t="s">
        <v>136</v>
      </c>
      <c r="G34" s="63">
        <v>1</v>
      </c>
      <c r="H34" s="21"/>
    </row>
    <row r="35" spans="1:8" ht="39.6" x14ac:dyDescent="0.3">
      <c r="A35" s="78">
        <v>9</v>
      </c>
      <c r="B35" s="53" t="s">
        <v>109</v>
      </c>
      <c r="C35" s="59" t="s">
        <v>110</v>
      </c>
      <c r="D35" s="56" t="s">
        <v>107</v>
      </c>
      <c r="E35" s="63">
        <v>1</v>
      </c>
      <c r="F35" s="52" t="s">
        <v>108</v>
      </c>
      <c r="G35" s="63">
        <v>3</v>
      </c>
      <c r="H35" s="21"/>
    </row>
    <row r="36" spans="1:8" ht="27.6" x14ac:dyDescent="0.3">
      <c r="A36" s="78">
        <v>10</v>
      </c>
      <c r="B36" s="57" t="s">
        <v>105</v>
      </c>
      <c r="C36" s="53" t="s">
        <v>106</v>
      </c>
      <c r="D36" s="62" t="s">
        <v>107</v>
      </c>
      <c r="E36" s="62">
        <v>1</v>
      </c>
      <c r="F36" s="52" t="s">
        <v>108</v>
      </c>
      <c r="G36" s="62">
        <v>3</v>
      </c>
      <c r="H36" s="21"/>
    </row>
    <row r="37" spans="1:8" ht="26.4" x14ac:dyDescent="0.3">
      <c r="A37" s="78">
        <v>11</v>
      </c>
      <c r="B37" s="60" t="s">
        <v>111</v>
      </c>
      <c r="C37" s="54" t="s">
        <v>112</v>
      </c>
      <c r="D37" s="56" t="s">
        <v>107</v>
      </c>
      <c r="E37" s="63">
        <v>1</v>
      </c>
      <c r="F37" s="52" t="s">
        <v>108</v>
      </c>
      <c r="G37" s="63">
        <v>3</v>
      </c>
      <c r="H37" s="21"/>
    </row>
    <row r="38" spans="1:8" x14ac:dyDescent="0.3">
      <c r="A38" s="78">
        <v>12</v>
      </c>
      <c r="B38" s="57" t="s">
        <v>113</v>
      </c>
      <c r="C38" s="59" t="s">
        <v>214</v>
      </c>
      <c r="D38" s="56" t="s">
        <v>94</v>
      </c>
      <c r="E38" s="63">
        <v>1</v>
      </c>
      <c r="F38" s="52" t="s">
        <v>108</v>
      </c>
      <c r="G38" s="63">
        <v>3</v>
      </c>
      <c r="H38" s="21"/>
    </row>
    <row r="39" spans="1:8" x14ac:dyDescent="0.3">
      <c r="A39" s="78">
        <v>13</v>
      </c>
      <c r="B39" s="57" t="s">
        <v>114</v>
      </c>
      <c r="C39" s="54" t="s">
        <v>215</v>
      </c>
      <c r="D39" s="56" t="s">
        <v>107</v>
      </c>
      <c r="E39" s="65">
        <v>1</v>
      </c>
      <c r="F39" s="52" t="s">
        <v>108</v>
      </c>
      <c r="G39" s="65">
        <v>3</v>
      </c>
      <c r="H39" s="21"/>
    </row>
    <row r="40" spans="1:8" s="48" customFormat="1" ht="26.4" x14ac:dyDescent="0.3">
      <c r="A40" s="78">
        <v>14</v>
      </c>
      <c r="B40" s="55" t="s">
        <v>115</v>
      </c>
      <c r="C40" s="59" t="s">
        <v>116</v>
      </c>
      <c r="D40" s="56" t="s">
        <v>94</v>
      </c>
      <c r="E40" s="63">
        <v>4</v>
      </c>
      <c r="F40" s="52" t="s">
        <v>108</v>
      </c>
      <c r="G40" s="63">
        <v>12</v>
      </c>
      <c r="H40" s="21"/>
    </row>
    <row r="41" spans="1:8" s="48" customFormat="1" x14ac:dyDescent="0.3">
      <c r="A41" s="78">
        <v>15</v>
      </c>
      <c r="B41" s="66" t="s">
        <v>117</v>
      </c>
      <c r="C41" s="67" t="s">
        <v>118</v>
      </c>
      <c r="D41" s="56" t="s">
        <v>94</v>
      </c>
      <c r="E41" s="63">
        <v>8</v>
      </c>
      <c r="F41" s="52" t="s">
        <v>108</v>
      </c>
      <c r="G41" s="63">
        <v>24</v>
      </c>
      <c r="H41" s="21"/>
    </row>
    <row r="42" spans="1:8" s="48" customFormat="1" x14ac:dyDescent="0.3">
      <c r="A42" s="78">
        <v>16</v>
      </c>
      <c r="B42" s="66" t="s">
        <v>119</v>
      </c>
      <c r="C42" s="67" t="s">
        <v>120</v>
      </c>
      <c r="D42" s="56" t="s">
        <v>94</v>
      </c>
      <c r="E42" s="63">
        <v>2</v>
      </c>
      <c r="F42" s="52" t="s">
        <v>108</v>
      </c>
      <c r="G42" s="63">
        <v>6</v>
      </c>
      <c r="H42" s="21"/>
    </row>
    <row r="43" spans="1:8" s="48" customFormat="1" x14ac:dyDescent="0.3">
      <c r="A43" s="78">
        <v>17</v>
      </c>
      <c r="B43" s="66" t="s">
        <v>121</v>
      </c>
      <c r="C43" s="67" t="s">
        <v>122</v>
      </c>
      <c r="D43" s="56" t="s">
        <v>94</v>
      </c>
      <c r="E43" s="63">
        <v>2</v>
      </c>
      <c r="F43" s="52" t="s">
        <v>108</v>
      </c>
      <c r="G43" s="63">
        <v>6</v>
      </c>
      <c r="H43" s="21"/>
    </row>
    <row r="44" spans="1:8" s="48" customFormat="1" x14ac:dyDescent="0.3">
      <c r="A44" s="78">
        <v>18</v>
      </c>
      <c r="B44" s="57" t="s">
        <v>123</v>
      </c>
      <c r="C44" s="67" t="s">
        <v>124</v>
      </c>
      <c r="D44" s="56" t="s">
        <v>94</v>
      </c>
      <c r="E44" s="63">
        <v>3</v>
      </c>
      <c r="F44" s="68" t="s">
        <v>125</v>
      </c>
      <c r="G44" s="63">
        <v>9</v>
      </c>
      <c r="H44" s="21"/>
    </row>
    <row r="45" spans="1:8" s="48" customFormat="1" ht="26.4" x14ac:dyDescent="0.3">
      <c r="A45" s="78">
        <v>19</v>
      </c>
      <c r="B45" s="57" t="s">
        <v>126</v>
      </c>
      <c r="C45" s="64" t="s">
        <v>127</v>
      </c>
      <c r="D45" s="56" t="s">
        <v>94</v>
      </c>
      <c r="E45" s="63">
        <v>2</v>
      </c>
      <c r="F45" s="68" t="s">
        <v>125</v>
      </c>
      <c r="G45" s="63">
        <v>6</v>
      </c>
      <c r="H45" s="21"/>
    </row>
    <row r="46" spans="1:8" s="48" customFormat="1" x14ac:dyDescent="0.3">
      <c r="A46" s="78">
        <v>20</v>
      </c>
      <c r="B46" s="53" t="s">
        <v>128</v>
      </c>
      <c r="C46" s="69" t="s">
        <v>129</v>
      </c>
      <c r="D46" s="56" t="s">
        <v>94</v>
      </c>
      <c r="E46" s="65">
        <v>1</v>
      </c>
      <c r="F46" s="52" t="s">
        <v>108</v>
      </c>
      <c r="G46" s="65">
        <v>3</v>
      </c>
      <c r="H46" s="21"/>
    </row>
    <row r="47" spans="1:8" s="48" customFormat="1" ht="26.4" x14ac:dyDescent="0.3">
      <c r="A47" s="78">
        <v>21</v>
      </c>
      <c r="B47" s="57" t="s">
        <v>130</v>
      </c>
      <c r="C47" s="70" t="s">
        <v>131</v>
      </c>
      <c r="D47" s="56" t="s">
        <v>94</v>
      </c>
      <c r="E47" s="65">
        <v>1</v>
      </c>
      <c r="F47" s="52" t="s">
        <v>108</v>
      </c>
      <c r="G47" s="65">
        <v>3</v>
      </c>
      <c r="H47" s="21"/>
    </row>
    <row r="48" spans="1:8" s="48" customFormat="1" ht="69" x14ac:dyDescent="0.3">
      <c r="A48" s="78">
        <v>22</v>
      </c>
      <c r="B48" s="55" t="s">
        <v>132</v>
      </c>
      <c r="C48" s="53" t="s">
        <v>216</v>
      </c>
      <c r="D48" s="3" t="s">
        <v>94</v>
      </c>
      <c r="E48" s="3">
        <v>1</v>
      </c>
      <c r="F48" s="13" t="s">
        <v>108</v>
      </c>
      <c r="G48" s="3">
        <v>3</v>
      </c>
      <c r="H48" s="21"/>
    </row>
    <row r="49" spans="1:8" s="48" customFormat="1" ht="41.4" x14ac:dyDescent="0.3">
      <c r="A49" s="78">
        <v>23</v>
      </c>
      <c r="B49" s="55" t="s">
        <v>134</v>
      </c>
      <c r="C49" s="55" t="s">
        <v>135</v>
      </c>
      <c r="D49" s="3" t="s">
        <v>94</v>
      </c>
      <c r="E49" s="3">
        <v>1</v>
      </c>
      <c r="F49" s="13" t="s">
        <v>108</v>
      </c>
      <c r="G49" s="3">
        <v>3</v>
      </c>
      <c r="H49" s="21"/>
    </row>
    <row r="50" spans="1:8" s="48" customFormat="1" ht="55.2" x14ac:dyDescent="0.3">
      <c r="A50" s="78">
        <v>24</v>
      </c>
      <c r="B50" s="53" t="s">
        <v>142</v>
      </c>
      <c r="C50" s="53" t="s">
        <v>143</v>
      </c>
      <c r="D50" s="3" t="s">
        <v>107</v>
      </c>
      <c r="E50" s="3">
        <v>1</v>
      </c>
      <c r="F50" s="13" t="s">
        <v>108</v>
      </c>
      <c r="G50" s="3">
        <v>3</v>
      </c>
      <c r="H50" s="21"/>
    </row>
    <row r="51" spans="1:8" s="48" customFormat="1" ht="41.4" x14ac:dyDescent="0.3">
      <c r="A51" s="78">
        <v>25</v>
      </c>
      <c r="B51" s="76" t="s">
        <v>217</v>
      </c>
      <c r="C51" s="53" t="s">
        <v>221</v>
      </c>
      <c r="D51" s="3" t="s">
        <v>94</v>
      </c>
      <c r="E51" s="3">
        <v>1</v>
      </c>
      <c r="F51" s="13" t="s">
        <v>136</v>
      </c>
      <c r="G51" s="3">
        <v>3</v>
      </c>
      <c r="H51" s="21"/>
    </row>
    <row r="52" spans="1:8" ht="21" x14ac:dyDescent="0.3">
      <c r="A52" s="153" t="s">
        <v>12</v>
      </c>
      <c r="B52" s="146"/>
      <c r="C52" s="146"/>
      <c r="D52" s="146"/>
      <c r="E52" s="146"/>
      <c r="F52" s="146"/>
      <c r="G52" s="146"/>
      <c r="H52" s="147"/>
    </row>
    <row r="53" spans="1:8" ht="55.2" x14ac:dyDescent="0.3">
      <c r="A53" s="89" t="s">
        <v>11</v>
      </c>
      <c r="B53" s="23" t="s">
        <v>10</v>
      </c>
      <c r="C53" s="23" t="s">
        <v>9</v>
      </c>
      <c r="D53" s="23" t="s">
        <v>8</v>
      </c>
      <c r="E53" s="23" t="s">
        <v>7</v>
      </c>
      <c r="F53" s="23" t="s">
        <v>6</v>
      </c>
      <c r="G53" s="23" t="s">
        <v>5</v>
      </c>
      <c r="H53" s="23" t="s">
        <v>23</v>
      </c>
    </row>
    <row r="54" spans="1:8" ht="39.6" x14ac:dyDescent="0.3">
      <c r="A54" s="87">
        <v>1</v>
      </c>
      <c r="B54" s="77" t="s">
        <v>4</v>
      </c>
      <c r="C54" s="29" t="s">
        <v>33</v>
      </c>
      <c r="D54" s="56" t="s">
        <v>2</v>
      </c>
      <c r="E54" s="25">
        <v>1</v>
      </c>
      <c r="F54" s="25" t="s">
        <v>0</v>
      </c>
      <c r="G54" s="25">
        <f>E54</f>
        <v>1</v>
      </c>
      <c r="H54" s="77"/>
    </row>
    <row r="55" spans="1:8" ht="39.6" x14ac:dyDescent="0.3">
      <c r="A55" s="87">
        <v>2</v>
      </c>
      <c r="B55" s="77" t="s">
        <v>3</v>
      </c>
      <c r="C55" s="29" t="s">
        <v>33</v>
      </c>
      <c r="D55" s="56" t="s">
        <v>2</v>
      </c>
      <c r="E55" s="25">
        <v>1</v>
      </c>
      <c r="F55" s="25" t="s">
        <v>0</v>
      </c>
      <c r="G55" s="25">
        <f>E55</f>
        <v>1</v>
      </c>
      <c r="H55" s="77"/>
    </row>
    <row r="56" spans="1:8" ht="27.6" x14ac:dyDescent="0.3">
      <c r="A56" s="87">
        <v>3</v>
      </c>
      <c r="B56" s="85" t="s">
        <v>146</v>
      </c>
      <c r="C56" s="57" t="s">
        <v>147</v>
      </c>
      <c r="D56" s="56" t="s">
        <v>148</v>
      </c>
      <c r="E56" s="56">
        <v>1</v>
      </c>
      <c r="F56" s="52" t="s">
        <v>108</v>
      </c>
      <c r="G56" s="56">
        <v>3</v>
      </c>
      <c r="H56" s="77"/>
    </row>
    <row r="57" spans="1:8" ht="20.399999999999999" x14ac:dyDescent="0.3">
      <c r="A57" s="87">
        <v>4</v>
      </c>
      <c r="B57" s="76" t="s">
        <v>218</v>
      </c>
      <c r="C57" s="86" t="s">
        <v>149</v>
      </c>
      <c r="D57" s="56"/>
      <c r="E57" s="56">
        <v>1</v>
      </c>
      <c r="F57" s="56" t="s">
        <v>0</v>
      </c>
      <c r="G57" s="88" t="s">
        <v>150</v>
      </c>
      <c r="H57" s="77"/>
    </row>
    <row r="58" spans="1:8" ht="20.399999999999999" x14ac:dyDescent="0.3">
      <c r="A58" s="87">
        <v>5</v>
      </c>
      <c r="B58" s="76" t="s">
        <v>151</v>
      </c>
      <c r="C58" s="53" t="s">
        <v>152</v>
      </c>
      <c r="D58" s="56"/>
      <c r="E58" s="56">
        <v>1</v>
      </c>
      <c r="F58" s="56" t="s">
        <v>0</v>
      </c>
      <c r="G58" s="88" t="s">
        <v>150</v>
      </c>
      <c r="H58" s="77"/>
    </row>
    <row r="59" spans="1:8" ht="20.399999999999999" x14ac:dyDescent="0.3">
      <c r="A59" s="87">
        <v>6</v>
      </c>
      <c r="B59" s="76" t="s">
        <v>153</v>
      </c>
      <c r="C59" s="86" t="s">
        <v>154</v>
      </c>
      <c r="D59" s="56"/>
      <c r="E59" s="56">
        <v>1</v>
      </c>
      <c r="F59" s="56" t="s">
        <v>0</v>
      </c>
      <c r="G59" s="88" t="s">
        <v>150</v>
      </c>
      <c r="H59" s="77"/>
    </row>
    <row r="60" spans="1:8" ht="20.399999999999999" x14ac:dyDescent="0.3">
      <c r="A60" s="87">
        <v>7</v>
      </c>
      <c r="B60" s="76" t="s">
        <v>155</v>
      </c>
      <c r="C60" s="53" t="s">
        <v>156</v>
      </c>
      <c r="D60" s="56"/>
      <c r="E60" s="56">
        <v>1</v>
      </c>
      <c r="F60" s="56" t="s">
        <v>0</v>
      </c>
      <c r="G60" s="88" t="s">
        <v>150</v>
      </c>
      <c r="H60" s="77"/>
    </row>
    <row r="61" spans="1:8" ht="27.6" x14ac:dyDescent="0.3">
      <c r="A61" s="87">
        <v>8</v>
      </c>
      <c r="B61" s="76" t="s">
        <v>199</v>
      </c>
      <c r="C61" s="86" t="s">
        <v>157</v>
      </c>
      <c r="D61" s="56"/>
      <c r="E61" s="56">
        <v>1</v>
      </c>
      <c r="F61" s="56" t="s">
        <v>0</v>
      </c>
      <c r="G61" s="88" t="s">
        <v>150</v>
      </c>
      <c r="H61" s="77"/>
    </row>
    <row r="62" spans="1:8" ht="20.399999999999999" x14ac:dyDescent="0.3">
      <c r="A62" s="87">
        <v>9</v>
      </c>
      <c r="B62" s="76" t="s">
        <v>199</v>
      </c>
      <c r="C62" s="86" t="s">
        <v>200</v>
      </c>
      <c r="D62" s="56"/>
      <c r="E62" s="56">
        <v>1</v>
      </c>
      <c r="F62" s="56" t="s">
        <v>0</v>
      </c>
      <c r="G62" s="88" t="s">
        <v>150</v>
      </c>
      <c r="H62" s="77"/>
    </row>
    <row r="63" spans="1:8" s="48" customFormat="1" ht="27.6" x14ac:dyDescent="0.3">
      <c r="A63" s="87">
        <v>10</v>
      </c>
      <c r="B63" s="85" t="s">
        <v>158</v>
      </c>
      <c r="C63" s="53" t="s">
        <v>159</v>
      </c>
      <c r="D63" s="56"/>
      <c r="E63" s="56">
        <v>1</v>
      </c>
      <c r="F63" s="56" t="s">
        <v>0</v>
      </c>
      <c r="G63" s="88" t="s">
        <v>150</v>
      </c>
      <c r="H63" s="77"/>
    </row>
    <row r="64" spans="1:8" ht="27.6" x14ac:dyDescent="0.3">
      <c r="A64" s="87">
        <v>11</v>
      </c>
      <c r="B64" s="85" t="s">
        <v>160</v>
      </c>
      <c r="C64" s="86" t="s">
        <v>161</v>
      </c>
      <c r="D64" s="56"/>
      <c r="E64" s="56">
        <v>1</v>
      </c>
      <c r="F64" s="56" t="s">
        <v>0</v>
      </c>
      <c r="G64" s="88" t="s">
        <v>150</v>
      </c>
      <c r="H64" s="77"/>
    </row>
  </sheetData>
  <mergeCells count="39">
    <mergeCell ref="C15:H15"/>
    <mergeCell ref="A11:B11"/>
    <mergeCell ref="C11:D11"/>
    <mergeCell ref="E11:F11"/>
    <mergeCell ref="G11:H11"/>
    <mergeCell ref="A12:B12"/>
    <mergeCell ref="C12:H12"/>
    <mergeCell ref="A14:B14"/>
    <mergeCell ref="C14:H14"/>
    <mergeCell ref="A7:B7"/>
    <mergeCell ref="C7:H7"/>
    <mergeCell ref="A8:C8"/>
    <mergeCell ref="A20:H20"/>
    <mergeCell ref="A21:H21"/>
    <mergeCell ref="A17:H17"/>
    <mergeCell ref="D8:H8"/>
    <mergeCell ref="A9:B9"/>
    <mergeCell ref="C9:H9"/>
    <mergeCell ref="A10:B10"/>
    <mergeCell ref="C10:D10"/>
    <mergeCell ref="E10:F10"/>
    <mergeCell ref="G10:H10"/>
    <mergeCell ref="A13:B13"/>
    <mergeCell ref="C13:H13"/>
    <mergeCell ref="A15:B15"/>
    <mergeCell ref="A1:H1"/>
    <mergeCell ref="A5:H5"/>
    <mergeCell ref="A6:H6"/>
    <mergeCell ref="A2:H2"/>
    <mergeCell ref="A3:H3"/>
    <mergeCell ref="A4:H4"/>
    <mergeCell ref="A52:H52"/>
    <mergeCell ref="A19:H19"/>
    <mergeCell ref="A24:H24"/>
    <mergeCell ref="A25:H25"/>
    <mergeCell ref="A16:H16"/>
    <mergeCell ref="A23:H23"/>
    <mergeCell ref="A18:H18"/>
    <mergeCell ref="A22:H22"/>
  </mergeCells>
  <hyperlinks>
    <hyperlink ref="E11" r:id="rId1" display="dm4ep4ek@yandex.ru"/>
  </hyperlinks>
  <pageMargins left="0.7" right="0.7" top="0.75" bottom="0.75" header="0" footer="0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topLeftCell="A49" zoomScaleNormal="160" workbookViewId="0">
      <selection activeCell="B25" sqref="B25"/>
    </sheetView>
  </sheetViews>
  <sheetFormatPr defaultColWidth="14.44140625" defaultRowHeight="14.4" x14ac:dyDescent="0.3"/>
  <cols>
    <col min="1" max="1" width="5.109375" style="37" customWidth="1"/>
    <col min="2" max="2" width="52" style="37" customWidth="1"/>
    <col min="3" max="3" width="27.44140625" style="37" customWidth="1"/>
    <col min="4" max="4" width="22" style="37" customWidth="1"/>
    <col min="5" max="5" width="15.44140625" style="37" customWidth="1"/>
    <col min="6" max="6" width="23.44140625" style="37" bestFit="1" customWidth="1"/>
    <col min="7" max="7" width="14.44140625" style="37" customWidth="1"/>
    <col min="8" max="8" width="25" style="37" bestFit="1" customWidth="1"/>
    <col min="9" max="11" width="8.6640625" style="1" customWidth="1"/>
    <col min="12" max="16384" width="14.44140625" style="1"/>
  </cols>
  <sheetData>
    <row r="1" spans="1:8" x14ac:dyDescent="0.3">
      <c r="A1" s="168" t="s">
        <v>22</v>
      </c>
      <c r="B1" s="134"/>
      <c r="C1" s="134"/>
      <c r="D1" s="134"/>
      <c r="E1" s="134"/>
      <c r="F1" s="134"/>
      <c r="G1" s="134"/>
      <c r="H1" s="134"/>
    </row>
    <row r="2" spans="1:8" s="35" customFormat="1" ht="21" x14ac:dyDescent="0.4">
      <c r="A2" s="163" t="s">
        <v>86</v>
      </c>
      <c r="B2" s="163"/>
      <c r="C2" s="163"/>
      <c r="D2" s="163"/>
      <c r="E2" s="163"/>
      <c r="F2" s="163"/>
      <c r="G2" s="163"/>
      <c r="H2" s="163"/>
    </row>
    <row r="3" spans="1:8" s="35" customFormat="1" ht="21" x14ac:dyDescent="0.3">
      <c r="A3" s="164" t="str">
        <f>'Информация о Чемпионате'!B4</f>
        <v>Региональный</v>
      </c>
      <c r="B3" s="164"/>
      <c r="C3" s="164"/>
      <c r="D3" s="164"/>
      <c r="E3" s="164"/>
      <c r="F3" s="164"/>
      <c r="G3" s="164"/>
      <c r="H3" s="164"/>
    </row>
    <row r="4" spans="1:8" s="35" customFormat="1" ht="21" x14ac:dyDescent="0.4">
      <c r="A4" s="163" t="s">
        <v>87</v>
      </c>
      <c r="B4" s="163"/>
      <c r="C4" s="163"/>
      <c r="D4" s="163"/>
      <c r="E4" s="163"/>
      <c r="F4" s="163"/>
      <c r="G4" s="163"/>
      <c r="H4" s="163"/>
    </row>
    <row r="5" spans="1:8" ht="20.399999999999999" x14ac:dyDescent="0.3">
      <c r="A5" s="162" t="str">
        <f>'Информация о Чемпионате'!B3</f>
        <v xml:space="preserve">Аппаратчик химических технологий </v>
      </c>
      <c r="B5" s="162"/>
      <c r="C5" s="162"/>
      <c r="D5" s="162"/>
      <c r="E5" s="162"/>
      <c r="F5" s="162"/>
      <c r="G5" s="162"/>
      <c r="H5" s="162"/>
    </row>
    <row r="6" spans="1:8" x14ac:dyDescent="0.3">
      <c r="A6" s="154" t="s">
        <v>24</v>
      </c>
      <c r="B6" s="146"/>
      <c r="C6" s="146"/>
      <c r="D6" s="146"/>
      <c r="E6" s="146"/>
      <c r="F6" s="146"/>
      <c r="G6" s="146"/>
      <c r="H6" s="146"/>
    </row>
    <row r="7" spans="1:8" ht="15.6" x14ac:dyDescent="0.3">
      <c r="A7" s="154" t="s">
        <v>82</v>
      </c>
      <c r="B7" s="154"/>
      <c r="C7" s="166" t="str">
        <f>'Информация о Чемпионате'!B5</f>
        <v>Кемеровская область-Кузбасс</v>
      </c>
      <c r="D7" s="166"/>
      <c r="E7" s="166"/>
      <c r="F7" s="166"/>
      <c r="G7" s="166"/>
      <c r="H7" s="166"/>
    </row>
    <row r="8" spans="1:8" ht="15.6" x14ac:dyDescent="0.3">
      <c r="A8" s="154" t="s">
        <v>85</v>
      </c>
      <c r="B8" s="154"/>
      <c r="C8" s="154"/>
      <c r="D8" s="166" t="str">
        <f>'Информация о Чемпионате'!B6</f>
        <v>ГПОУ Сибирский Политехнический Техникум</v>
      </c>
      <c r="E8" s="166"/>
      <c r="F8" s="166"/>
      <c r="G8" s="166"/>
      <c r="H8" s="166"/>
    </row>
    <row r="9" spans="1:8" ht="15.6" x14ac:dyDescent="0.3">
      <c r="A9" s="154" t="s">
        <v>77</v>
      </c>
      <c r="B9" s="154"/>
      <c r="C9" s="154" t="str">
        <f>'Информация о Чемпионате'!B7</f>
        <v>ул.Павленко 1А</v>
      </c>
      <c r="D9" s="154"/>
      <c r="E9" s="154"/>
      <c r="F9" s="154"/>
      <c r="G9" s="154"/>
      <c r="H9" s="154"/>
    </row>
    <row r="10" spans="1:8" ht="15.6" x14ac:dyDescent="0.3">
      <c r="A10" s="154" t="s">
        <v>81</v>
      </c>
      <c r="B10" s="154"/>
      <c r="C10" s="154" t="str">
        <f>'Информация о Чемпионате'!B9</f>
        <v>Хромова Наталья Викторовна</v>
      </c>
      <c r="D10" s="154"/>
      <c r="E10" s="154" t="str">
        <f>'Информация о Чемпионате'!B10</f>
        <v>natalyahro@mail.ru</v>
      </c>
      <c r="F10" s="154"/>
      <c r="G10" s="154" t="str">
        <f>'Информация о Чемпионате'!B11</f>
        <v>8-950-264-8545</v>
      </c>
      <c r="H10" s="154"/>
    </row>
    <row r="11" spans="1:8" ht="15.6" x14ac:dyDescent="0.3">
      <c r="A11" s="154" t="s">
        <v>80</v>
      </c>
      <c r="B11" s="154"/>
      <c r="C11" s="154" t="s">
        <v>268</v>
      </c>
      <c r="D11" s="154"/>
      <c r="E11" s="165" t="s">
        <v>269</v>
      </c>
      <c r="F11" s="154"/>
      <c r="G11" s="154" t="s">
        <v>270</v>
      </c>
      <c r="H11" s="154"/>
    </row>
    <row r="12" spans="1:8" ht="15.6" x14ac:dyDescent="0.3">
      <c r="A12" s="154" t="s">
        <v>79</v>
      </c>
      <c r="B12" s="154"/>
      <c r="C12" s="154">
        <f>'Информация о Чемпионате'!B17</f>
        <v>6</v>
      </c>
      <c r="D12" s="154"/>
      <c r="E12" s="154"/>
      <c r="F12" s="154"/>
      <c r="G12" s="154"/>
      <c r="H12" s="154"/>
    </row>
    <row r="13" spans="1:8" ht="15.6" x14ac:dyDescent="0.3">
      <c r="A13" s="154" t="s">
        <v>63</v>
      </c>
      <c r="B13" s="154"/>
      <c r="C13" s="154">
        <f>'Информация о Чемпионате'!B15</f>
        <v>5</v>
      </c>
      <c r="D13" s="154"/>
      <c r="E13" s="154"/>
      <c r="F13" s="154"/>
      <c r="G13" s="154"/>
      <c r="H13" s="154"/>
    </row>
    <row r="14" spans="1:8" ht="15.6" x14ac:dyDescent="0.3">
      <c r="A14" s="154" t="s">
        <v>64</v>
      </c>
      <c r="B14" s="154"/>
      <c r="C14" s="154">
        <f>'Информация о Чемпионате'!B16</f>
        <v>5</v>
      </c>
      <c r="D14" s="154"/>
      <c r="E14" s="154"/>
      <c r="F14" s="154"/>
      <c r="G14" s="154"/>
      <c r="H14" s="154"/>
    </row>
    <row r="15" spans="1:8" ht="15.6" x14ac:dyDescent="0.3">
      <c r="A15" s="154" t="s">
        <v>78</v>
      </c>
      <c r="B15" s="154"/>
      <c r="C15" s="154" t="s">
        <v>271</v>
      </c>
      <c r="D15" s="154"/>
      <c r="E15" s="154"/>
      <c r="F15" s="154"/>
      <c r="G15" s="154"/>
      <c r="H15" s="154"/>
    </row>
    <row r="16" spans="1:8" ht="21" x14ac:dyDescent="0.3">
      <c r="A16" s="153" t="s">
        <v>28</v>
      </c>
      <c r="B16" s="147"/>
      <c r="C16" s="147"/>
      <c r="D16" s="147"/>
      <c r="E16" s="147"/>
      <c r="F16" s="147"/>
      <c r="G16" s="147"/>
      <c r="H16" s="147"/>
    </row>
    <row r="17" spans="1:8" ht="55.2" x14ac:dyDescent="0.3">
      <c r="A17" s="98" t="s">
        <v>11</v>
      </c>
      <c r="B17" s="52" t="s">
        <v>10</v>
      </c>
      <c r="C17" s="52" t="s">
        <v>9</v>
      </c>
      <c r="D17" s="52" t="s">
        <v>8</v>
      </c>
      <c r="E17" s="52" t="s">
        <v>7</v>
      </c>
      <c r="F17" s="52" t="s">
        <v>6</v>
      </c>
      <c r="G17" s="52" t="s">
        <v>5</v>
      </c>
      <c r="H17" s="83" t="s">
        <v>23</v>
      </c>
    </row>
    <row r="18" spans="1:8" ht="40.799999999999997" x14ac:dyDescent="0.3">
      <c r="A18" s="78">
        <v>1</v>
      </c>
      <c r="B18" s="53" t="s">
        <v>171</v>
      </c>
      <c r="C18" s="90" t="s">
        <v>172</v>
      </c>
      <c r="D18" s="52" t="s">
        <v>94</v>
      </c>
      <c r="E18" s="63">
        <v>4</v>
      </c>
      <c r="F18" s="52" t="s">
        <v>108</v>
      </c>
      <c r="G18" s="91">
        <v>12</v>
      </c>
      <c r="H18" s="21"/>
    </row>
    <row r="19" spans="1:8" ht="27.6" x14ac:dyDescent="0.3">
      <c r="A19" s="78">
        <v>2</v>
      </c>
      <c r="B19" s="55" t="s">
        <v>173</v>
      </c>
      <c r="C19" s="55" t="s">
        <v>174</v>
      </c>
      <c r="D19" s="52" t="s">
        <v>94</v>
      </c>
      <c r="E19" s="63">
        <v>14</v>
      </c>
      <c r="F19" s="52" t="s">
        <v>108</v>
      </c>
      <c r="G19" s="91">
        <v>42</v>
      </c>
      <c r="H19" s="21"/>
    </row>
    <row r="20" spans="1:8" x14ac:dyDescent="0.3">
      <c r="A20" s="78">
        <v>3</v>
      </c>
      <c r="B20" s="104" t="s">
        <v>175</v>
      </c>
      <c r="C20" s="66" t="s">
        <v>176</v>
      </c>
      <c r="D20" s="52" t="s">
        <v>94</v>
      </c>
      <c r="E20" s="63">
        <v>1</v>
      </c>
      <c r="F20" s="52" t="s">
        <v>108</v>
      </c>
      <c r="G20" s="91">
        <v>3</v>
      </c>
      <c r="H20" s="21"/>
    </row>
    <row r="21" spans="1:8" x14ac:dyDescent="0.3">
      <c r="A21" s="78">
        <v>4</v>
      </c>
      <c r="B21" s="92" t="s">
        <v>177</v>
      </c>
      <c r="C21" s="53" t="s">
        <v>178</v>
      </c>
      <c r="D21" s="52" t="s">
        <v>94</v>
      </c>
      <c r="E21" s="63">
        <v>16</v>
      </c>
      <c r="F21" s="52" t="s">
        <v>108</v>
      </c>
      <c r="G21" s="91">
        <v>48</v>
      </c>
      <c r="H21" s="21"/>
    </row>
    <row r="22" spans="1:8" x14ac:dyDescent="0.3">
      <c r="A22" s="78">
        <v>5</v>
      </c>
      <c r="B22" s="85" t="s">
        <v>179</v>
      </c>
      <c r="C22" s="53" t="s">
        <v>180</v>
      </c>
      <c r="D22" s="52" t="s">
        <v>94</v>
      </c>
      <c r="E22" s="63">
        <v>32</v>
      </c>
      <c r="F22" s="52" t="s">
        <v>108</v>
      </c>
      <c r="G22" s="91">
        <v>105</v>
      </c>
      <c r="H22" s="21"/>
    </row>
    <row r="23" spans="1:8" s="48" customFormat="1" ht="27.6" x14ac:dyDescent="0.3">
      <c r="A23" s="78">
        <v>6</v>
      </c>
      <c r="B23" s="57" t="s">
        <v>181</v>
      </c>
      <c r="C23" s="55" t="s">
        <v>182</v>
      </c>
      <c r="D23" s="52" t="s">
        <v>94</v>
      </c>
      <c r="E23" s="63">
        <v>1</v>
      </c>
      <c r="F23" s="52" t="s">
        <v>108</v>
      </c>
      <c r="G23" s="91">
        <v>3</v>
      </c>
      <c r="H23" s="21"/>
    </row>
    <row r="24" spans="1:8" s="48" customFormat="1" ht="39.6" x14ac:dyDescent="0.3">
      <c r="A24" s="78">
        <v>7</v>
      </c>
      <c r="B24" s="57" t="s">
        <v>183</v>
      </c>
      <c r="C24" s="93" t="s">
        <v>184</v>
      </c>
      <c r="D24" s="52" t="s">
        <v>94</v>
      </c>
      <c r="E24" s="63">
        <v>1</v>
      </c>
      <c r="F24" s="52" t="s">
        <v>108</v>
      </c>
      <c r="G24" s="91">
        <v>3</v>
      </c>
      <c r="H24" s="21"/>
    </row>
    <row r="25" spans="1:8" s="48" customFormat="1" x14ac:dyDescent="0.3">
      <c r="A25" s="13">
        <v>8</v>
      </c>
      <c r="B25" s="99" t="s">
        <v>185</v>
      </c>
      <c r="C25" s="100" t="s">
        <v>186</v>
      </c>
      <c r="D25" s="101" t="s">
        <v>94</v>
      </c>
      <c r="E25" s="102">
        <v>1</v>
      </c>
      <c r="F25" s="13" t="s">
        <v>108</v>
      </c>
      <c r="G25" s="103">
        <v>3</v>
      </c>
      <c r="H25" s="21"/>
    </row>
    <row r="26" spans="1:8" s="48" customFormat="1" x14ac:dyDescent="0.3">
      <c r="A26" s="13">
        <v>9</v>
      </c>
      <c r="B26" s="57" t="s">
        <v>187</v>
      </c>
      <c r="C26" s="61" t="s">
        <v>188</v>
      </c>
      <c r="D26" s="52" t="s">
        <v>94</v>
      </c>
      <c r="E26" s="63">
        <v>1</v>
      </c>
      <c r="F26" s="13" t="s">
        <v>108</v>
      </c>
      <c r="G26" s="91">
        <v>3</v>
      </c>
      <c r="H26" s="21"/>
    </row>
    <row r="27" spans="1:8" ht="48" x14ac:dyDescent="0.3">
      <c r="A27" s="13">
        <v>10</v>
      </c>
      <c r="B27" s="95" t="s">
        <v>189</v>
      </c>
      <c r="C27" s="96" t="s">
        <v>190</v>
      </c>
      <c r="D27" s="51" t="s">
        <v>94</v>
      </c>
      <c r="E27" s="63">
        <v>2</v>
      </c>
      <c r="F27" s="13" t="s">
        <v>108</v>
      </c>
      <c r="G27" s="91">
        <v>6</v>
      </c>
      <c r="H27" s="21"/>
    </row>
    <row r="28" spans="1:8" ht="36" x14ac:dyDescent="0.3">
      <c r="A28" s="13">
        <v>11</v>
      </c>
      <c r="B28" s="92" t="s">
        <v>191</v>
      </c>
      <c r="C28" s="97" t="s">
        <v>192</v>
      </c>
      <c r="D28" s="51" t="s">
        <v>94</v>
      </c>
      <c r="E28" s="63">
        <v>3</v>
      </c>
      <c r="F28" s="13" t="s">
        <v>108</v>
      </c>
      <c r="G28" s="91">
        <v>9</v>
      </c>
      <c r="H28" s="21"/>
    </row>
    <row r="29" spans="1:8" s="48" customFormat="1" x14ac:dyDescent="0.3">
      <c r="A29" s="13">
        <v>12</v>
      </c>
      <c r="B29" s="92" t="s">
        <v>219</v>
      </c>
      <c r="C29" s="94" t="s">
        <v>193</v>
      </c>
      <c r="D29" s="51" t="s">
        <v>194</v>
      </c>
      <c r="E29" s="63">
        <v>2</v>
      </c>
      <c r="F29" s="13" t="s">
        <v>195</v>
      </c>
      <c r="G29" s="91">
        <v>6</v>
      </c>
      <c r="H29" s="21"/>
    </row>
    <row r="30" spans="1:8" x14ac:dyDescent="0.3">
      <c r="A30" s="13">
        <v>13</v>
      </c>
      <c r="B30" s="55" t="s">
        <v>196</v>
      </c>
      <c r="C30" s="55" t="s">
        <v>197</v>
      </c>
      <c r="D30" s="51" t="s">
        <v>94</v>
      </c>
      <c r="E30" s="63">
        <v>1</v>
      </c>
      <c r="F30" s="13" t="s">
        <v>108</v>
      </c>
      <c r="G30" s="91">
        <v>3</v>
      </c>
      <c r="H30" s="21"/>
    </row>
    <row r="31" spans="1:8" ht="21" x14ac:dyDescent="0.4">
      <c r="A31" s="169" t="s">
        <v>29</v>
      </c>
      <c r="B31" s="170"/>
      <c r="C31" s="170"/>
      <c r="D31" s="170"/>
      <c r="E31" s="170"/>
      <c r="F31" s="170"/>
      <c r="G31" s="170"/>
      <c r="H31" s="171"/>
    </row>
    <row r="32" spans="1:8" ht="55.2" x14ac:dyDescent="0.3">
      <c r="A32" s="3" t="s">
        <v>11</v>
      </c>
      <c r="B32" s="3" t="s">
        <v>10</v>
      </c>
      <c r="C32" s="10" t="s">
        <v>9</v>
      </c>
      <c r="D32" s="3" t="s">
        <v>8</v>
      </c>
      <c r="E32" s="3" t="s">
        <v>7</v>
      </c>
      <c r="F32" s="3" t="s">
        <v>6</v>
      </c>
      <c r="G32" s="10" t="s">
        <v>5</v>
      </c>
      <c r="H32" s="10" t="s">
        <v>23</v>
      </c>
    </row>
    <row r="33" spans="1:8" s="33" customFormat="1" ht="39.6" x14ac:dyDescent="0.3">
      <c r="A33" s="41">
        <v>1</v>
      </c>
      <c r="B33" s="17" t="s">
        <v>51</v>
      </c>
      <c r="C33" s="40" t="s">
        <v>33</v>
      </c>
      <c r="D33" s="18" t="s">
        <v>15</v>
      </c>
      <c r="E33" s="32">
        <v>2</v>
      </c>
      <c r="F33" s="32" t="s">
        <v>58</v>
      </c>
      <c r="G33" s="18">
        <v>2</v>
      </c>
      <c r="H33" s="31"/>
    </row>
    <row r="34" spans="1:8" s="33" customFormat="1" ht="39.6" x14ac:dyDescent="0.3">
      <c r="A34" s="41">
        <v>2</v>
      </c>
      <c r="B34" s="17" t="s">
        <v>52</v>
      </c>
      <c r="C34" s="40" t="s">
        <v>33</v>
      </c>
      <c r="D34" s="18" t="s">
        <v>15</v>
      </c>
      <c r="E34" s="34">
        <v>10</v>
      </c>
      <c r="F34" s="32" t="s">
        <v>0</v>
      </c>
      <c r="G34" s="18">
        <v>10</v>
      </c>
      <c r="H34" s="31"/>
    </row>
    <row r="35" spans="1:8" s="33" customFormat="1" x14ac:dyDescent="0.3">
      <c r="A35" s="41">
        <v>3</v>
      </c>
      <c r="B35" s="17" t="s">
        <v>53</v>
      </c>
      <c r="C35" s="17" t="s">
        <v>54</v>
      </c>
      <c r="D35" s="18" t="s">
        <v>15</v>
      </c>
      <c r="E35" s="34">
        <v>1</v>
      </c>
      <c r="F35" s="32" t="s">
        <v>0</v>
      </c>
      <c r="G35" s="18">
        <v>1</v>
      </c>
      <c r="H35" s="31"/>
    </row>
    <row r="36" spans="1:8" s="33" customFormat="1" ht="39.6" x14ac:dyDescent="0.3">
      <c r="A36" s="41">
        <v>4</v>
      </c>
      <c r="B36" s="17" t="s">
        <v>55</v>
      </c>
      <c r="C36" s="40" t="s">
        <v>33</v>
      </c>
      <c r="D36" s="18" t="s">
        <v>15</v>
      </c>
      <c r="E36" s="34">
        <v>1</v>
      </c>
      <c r="F36" s="32" t="s">
        <v>59</v>
      </c>
      <c r="G36" s="18">
        <v>1</v>
      </c>
      <c r="H36" s="31"/>
    </row>
    <row r="37" spans="1:8" s="33" customFormat="1" ht="39.6" x14ac:dyDescent="0.3">
      <c r="A37" s="41">
        <v>5</v>
      </c>
      <c r="B37" s="17" t="s">
        <v>56</v>
      </c>
      <c r="C37" s="40" t="s">
        <v>33</v>
      </c>
      <c r="D37" s="18" t="s">
        <v>15</v>
      </c>
      <c r="E37" s="34">
        <v>1</v>
      </c>
      <c r="F37" s="32" t="s">
        <v>59</v>
      </c>
      <c r="G37" s="18">
        <v>1</v>
      </c>
      <c r="H37" s="31"/>
    </row>
    <row r="38" spans="1:8" s="33" customFormat="1" ht="39.6" x14ac:dyDescent="0.3">
      <c r="A38" s="41">
        <v>6</v>
      </c>
      <c r="B38" s="17" t="s">
        <v>57</v>
      </c>
      <c r="C38" s="40" t="s">
        <v>33</v>
      </c>
      <c r="D38" s="18" t="s">
        <v>15</v>
      </c>
      <c r="E38" s="34">
        <v>1</v>
      </c>
      <c r="F38" s="32" t="s">
        <v>0</v>
      </c>
      <c r="G38" s="18">
        <v>1</v>
      </c>
      <c r="H38" s="31"/>
    </row>
    <row r="39" spans="1:8" ht="21" x14ac:dyDescent="0.3">
      <c r="A39" s="153" t="s">
        <v>12</v>
      </c>
      <c r="B39" s="147"/>
      <c r="C39" s="147"/>
      <c r="D39" s="146"/>
      <c r="E39" s="146"/>
      <c r="F39" s="146"/>
      <c r="G39" s="146"/>
      <c r="H39" s="147"/>
    </row>
    <row r="40" spans="1:8" ht="55.2" x14ac:dyDescent="0.3">
      <c r="A40" s="11" t="s">
        <v>11</v>
      </c>
      <c r="B40" s="10" t="s">
        <v>10</v>
      </c>
      <c r="C40" s="10" t="s">
        <v>9</v>
      </c>
      <c r="D40" s="10" t="s">
        <v>8</v>
      </c>
      <c r="E40" s="10" t="s">
        <v>7</v>
      </c>
      <c r="F40" s="10" t="s">
        <v>6</v>
      </c>
      <c r="G40" s="10" t="s">
        <v>5</v>
      </c>
      <c r="H40" s="10" t="s">
        <v>23</v>
      </c>
    </row>
    <row r="41" spans="1:8" ht="27.6" x14ac:dyDescent="0.3">
      <c r="A41" s="7">
        <v>1</v>
      </c>
      <c r="B41" s="2" t="s">
        <v>1</v>
      </c>
      <c r="C41" s="86" t="s">
        <v>157</v>
      </c>
      <c r="D41" s="3" t="s">
        <v>2</v>
      </c>
      <c r="E41" s="18">
        <v>1</v>
      </c>
      <c r="F41" s="18" t="s">
        <v>0</v>
      </c>
      <c r="G41" s="18">
        <v>5</v>
      </c>
      <c r="H41" s="2"/>
    </row>
    <row r="42" spans="1:8" x14ac:dyDescent="0.3">
      <c r="A42" s="125">
        <v>2</v>
      </c>
      <c r="B42" s="2" t="s">
        <v>1</v>
      </c>
      <c r="C42" s="86" t="s">
        <v>198</v>
      </c>
      <c r="D42" s="3" t="s">
        <v>2</v>
      </c>
      <c r="E42" s="18">
        <v>2</v>
      </c>
      <c r="F42" s="18" t="s">
        <v>0</v>
      </c>
      <c r="G42" s="18">
        <v>6</v>
      </c>
      <c r="H42" s="2"/>
    </row>
  </sheetData>
  <mergeCells count="31">
    <mergeCell ref="A13:B13"/>
    <mergeCell ref="C13:H13"/>
    <mergeCell ref="A15:B15"/>
    <mergeCell ref="C15:H15"/>
    <mergeCell ref="A11:B11"/>
    <mergeCell ref="C11:D11"/>
    <mergeCell ref="E11:F11"/>
    <mergeCell ref="G11:H11"/>
    <mergeCell ref="A12:B12"/>
    <mergeCell ref="C12:H12"/>
    <mergeCell ref="C9:H9"/>
    <mergeCell ref="A10:B10"/>
    <mergeCell ref="C10:D10"/>
    <mergeCell ref="E10:F10"/>
    <mergeCell ref="G10:H10"/>
    <mergeCell ref="A39:H39"/>
    <mergeCell ref="A31:H31"/>
    <mergeCell ref="A1:H1"/>
    <mergeCell ref="A5:H5"/>
    <mergeCell ref="A6:H6"/>
    <mergeCell ref="A16:H16"/>
    <mergeCell ref="A14:B14"/>
    <mergeCell ref="C14:H14"/>
    <mergeCell ref="A2:H2"/>
    <mergeCell ref="A3:H3"/>
    <mergeCell ref="A4:H4"/>
    <mergeCell ref="A7:B7"/>
    <mergeCell ref="C7:H7"/>
    <mergeCell ref="A8:C8"/>
    <mergeCell ref="D8:H8"/>
    <mergeCell ref="A9:B9"/>
  </mergeCells>
  <hyperlinks>
    <hyperlink ref="E11" r:id="rId1" display="dm4ep4ek@yandex.ru"/>
  </hyperlinks>
  <pageMargins left="0.7" right="0.7" top="0.75" bottom="0.75" header="0" footer="0"/>
  <pageSetup paperSize="9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topLeftCell="A4" zoomScale="87" zoomScaleNormal="87" workbookViewId="0">
      <selection activeCell="C22" sqref="C22"/>
    </sheetView>
  </sheetViews>
  <sheetFormatPr defaultColWidth="14.44140625" defaultRowHeight="14.4" x14ac:dyDescent="0.3"/>
  <cols>
    <col min="1" max="1" width="5.109375" style="1" customWidth="1"/>
    <col min="2" max="2" width="52" style="1" customWidth="1"/>
    <col min="3" max="3" width="27.44140625" style="1" customWidth="1"/>
    <col min="4" max="4" width="22" style="1" customWidth="1"/>
    <col min="5" max="5" width="15.44140625" style="1" customWidth="1"/>
    <col min="6" max="6" width="19.6640625" style="1" bestFit="1" customWidth="1"/>
    <col min="7" max="7" width="14.44140625" style="1" customWidth="1"/>
    <col min="8" max="9" width="8.6640625" style="1" customWidth="1"/>
    <col min="10" max="16384" width="14.44140625" style="1"/>
  </cols>
  <sheetData>
    <row r="1" spans="1:8" x14ac:dyDescent="0.3">
      <c r="A1" s="173" t="s">
        <v>22</v>
      </c>
      <c r="B1" s="174"/>
      <c r="C1" s="174"/>
      <c r="D1" s="174"/>
      <c r="E1" s="174"/>
      <c r="F1" s="174"/>
      <c r="G1" s="174"/>
    </row>
    <row r="2" spans="1:8" s="35" customFormat="1" ht="21" x14ac:dyDescent="0.4">
      <c r="A2" s="163" t="s">
        <v>86</v>
      </c>
      <c r="B2" s="163"/>
      <c r="C2" s="163"/>
      <c r="D2" s="163"/>
      <c r="E2" s="163"/>
      <c r="F2" s="163"/>
      <c r="G2" s="163"/>
      <c r="H2" s="45"/>
    </row>
    <row r="3" spans="1:8" s="35" customFormat="1" ht="21" x14ac:dyDescent="0.3">
      <c r="A3" s="164" t="str">
        <f>'Информация о Чемпионате'!B4</f>
        <v>Региональный</v>
      </c>
      <c r="B3" s="164"/>
      <c r="C3" s="164"/>
      <c r="D3" s="164"/>
      <c r="E3" s="164"/>
      <c r="F3" s="164"/>
      <c r="G3" s="164"/>
      <c r="H3" s="46"/>
    </row>
    <row r="4" spans="1:8" s="35" customFormat="1" ht="21" x14ac:dyDescent="0.4">
      <c r="A4" s="163" t="s">
        <v>87</v>
      </c>
      <c r="B4" s="163"/>
      <c r="C4" s="163"/>
      <c r="D4" s="163"/>
      <c r="E4" s="163"/>
      <c r="F4" s="163"/>
      <c r="G4" s="163"/>
      <c r="H4" s="45"/>
    </row>
    <row r="5" spans="1:8" ht="20.399999999999999" x14ac:dyDescent="0.3">
      <c r="A5" s="175" t="str">
        <f>'Информация о Чемпионате'!B3</f>
        <v xml:space="preserve">Аппаратчик химических технологий </v>
      </c>
      <c r="B5" s="175"/>
      <c r="C5" s="175"/>
      <c r="D5" s="175"/>
      <c r="E5" s="175"/>
      <c r="F5" s="175"/>
      <c r="G5" s="175"/>
      <c r="H5" s="47"/>
    </row>
    <row r="6" spans="1:8" ht="21" x14ac:dyDescent="0.3">
      <c r="A6" s="153" t="s">
        <v>30</v>
      </c>
      <c r="B6" s="172"/>
      <c r="C6" s="172"/>
      <c r="D6" s="172"/>
      <c r="E6" s="172"/>
      <c r="F6" s="172"/>
      <c r="G6" s="172"/>
    </row>
    <row r="7" spans="1:8" ht="27.6" x14ac:dyDescent="0.3">
      <c r="A7" s="10" t="s">
        <v>11</v>
      </c>
      <c r="B7" s="10" t="s">
        <v>10</v>
      </c>
      <c r="C7" s="12" t="s">
        <v>9</v>
      </c>
      <c r="D7" s="10" t="s">
        <v>8</v>
      </c>
      <c r="E7" s="10" t="s">
        <v>7</v>
      </c>
      <c r="F7" s="10" t="s">
        <v>6</v>
      </c>
      <c r="G7" s="10" t="s">
        <v>31</v>
      </c>
    </row>
    <row r="8" spans="1:8" x14ac:dyDescent="0.3">
      <c r="A8" s="13">
        <v>1</v>
      </c>
      <c r="B8" s="11" t="s">
        <v>162</v>
      </c>
      <c r="C8" s="2" t="s">
        <v>163</v>
      </c>
      <c r="D8" s="13" t="s">
        <v>164</v>
      </c>
      <c r="E8" s="13">
        <v>1</v>
      </c>
      <c r="F8" s="13" t="s">
        <v>136</v>
      </c>
      <c r="G8" s="10">
        <v>1</v>
      </c>
    </row>
    <row r="9" spans="1:8" x14ac:dyDescent="0.3">
      <c r="A9" s="13">
        <v>2</v>
      </c>
      <c r="B9" s="11" t="s">
        <v>165</v>
      </c>
      <c r="C9" s="2" t="s">
        <v>166</v>
      </c>
      <c r="D9" s="13" t="s">
        <v>164</v>
      </c>
      <c r="E9" s="13">
        <v>1</v>
      </c>
      <c r="F9" s="13" t="s">
        <v>136</v>
      </c>
      <c r="G9" s="10">
        <v>1</v>
      </c>
    </row>
    <row r="10" spans="1:8" x14ac:dyDescent="0.3">
      <c r="A10" s="13">
        <v>3</v>
      </c>
      <c r="B10" s="11" t="s">
        <v>167</v>
      </c>
      <c r="C10" s="2" t="s">
        <v>168</v>
      </c>
      <c r="D10" s="13" t="s">
        <v>164</v>
      </c>
      <c r="E10" s="13">
        <v>1</v>
      </c>
      <c r="F10" s="13" t="s">
        <v>136</v>
      </c>
      <c r="G10" s="10">
        <v>1</v>
      </c>
    </row>
    <row r="11" spans="1:8" x14ac:dyDescent="0.3">
      <c r="A11" s="13">
        <v>4</v>
      </c>
      <c r="B11" s="89" t="s">
        <v>169</v>
      </c>
      <c r="C11" s="2" t="s">
        <v>170</v>
      </c>
      <c r="D11" s="13" t="s">
        <v>164</v>
      </c>
      <c r="E11" s="12">
        <v>1</v>
      </c>
      <c r="F11" s="13" t="s">
        <v>136</v>
      </c>
      <c r="G11" s="10">
        <v>1</v>
      </c>
    </row>
    <row r="12" spans="1:8" x14ac:dyDescent="0.3">
      <c r="A12" s="13">
        <v>5</v>
      </c>
      <c r="B12" s="2"/>
      <c r="C12" s="4"/>
      <c r="D12" s="3"/>
      <c r="E12" s="10"/>
      <c r="F12" s="10"/>
      <c r="G12" s="2"/>
    </row>
    <row r="13" spans="1:8" x14ac:dyDescent="0.3">
      <c r="A13" s="13">
        <v>6</v>
      </c>
      <c r="B13" s="11"/>
      <c r="C13" s="4"/>
      <c r="D13" s="3"/>
      <c r="E13" s="10"/>
      <c r="F13" s="10"/>
      <c r="G13" s="10"/>
    </row>
  </sheetData>
  <mergeCells count="6">
    <mergeCell ref="A6:G6"/>
    <mergeCell ref="A1:G1"/>
    <mergeCell ref="A5:G5"/>
    <mergeCell ref="A2:G2"/>
    <mergeCell ref="A3:G3"/>
    <mergeCell ref="A4:G4"/>
  </mergeCells>
  <pageMargins left="0.7" right="0.7" top="0.75" bottom="0.75" header="0" footer="0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Информация о Чемпионате</vt:lpstr>
      <vt:lpstr>Общая инфраструктура</vt:lpstr>
      <vt:lpstr>Рабочее место конкурсантов</vt:lpstr>
      <vt:lpstr>Расходные материалы</vt:lpstr>
      <vt:lpstr>Лист3</vt:lpstr>
      <vt:lpstr>Личный инструмент участника</vt:lpstr>
      <vt:lpstr>Лист2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Vector</dc:creator>
  <cp:lastModifiedBy>User</cp:lastModifiedBy>
  <cp:lastPrinted>2024-02-22T05:46:27Z</cp:lastPrinted>
  <dcterms:created xsi:type="dcterms:W3CDTF">2023-01-11T12:24:27Z</dcterms:created>
  <dcterms:modified xsi:type="dcterms:W3CDTF">2026-01-15T07:29:24Z</dcterms:modified>
</cp:coreProperties>
</file>